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dealchimic.sharepoint.com/sites/BT2/Documents partages/Domaine - Antigel/"/>
    </mc:Choice>
  </mc:AlternateContent>
  <xr:revisionPtr revIDLastSave="0" documentId="8_{45D9B96D-2C27-4368-9BD2-8A57B9144D8E}" xr6:coauthVersionLast="47" xr6:coauthVersionMax="47" xr10:uidLastSave="{00000000-0000-0000-0000-000000000000}"/>
  <bookViews>
    <workbookView xWindow="-120" yWindow="-120" windowWidth="29040" windowHeight="16440" tabRatio="831" xr2:uid="{00000000-000D-0000-FFFF-FFFF00000000}"/>
  </bookViews>
  <sheets>
    <sheet name="Protection antigel" sheetId="1" r:id="rId1"/>
    <sheet name="Densité" sheetId="8" r:id="rId2"/>
    <sheet name="Capacité calorifique" sheetId="10" r:id="rId3"/>
    <sheet name="Viscosité dynamique" sheetId="6" r:id="rId4"/>
    <sheet name="Viscosité cinématique" sheetId="7" r:id="rId5"/>
    <sheet name="Conduction thermique" sheetId="2" r:id="rId6"/>
    <sheet name="Prandtl et simulation CFD" sheetId="11" r:id="rId7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" i="11" l="1"/>
  <c r="S1" i="2"/>
  <c r="S1" i="7"/>
  <c r="S1" i="6"/>
  <c r="S1" i="10"/>
  <c r="S1" i="8"/>
</calcChain>
</file>

<file path=xl/sharedStrings.xml><?xml version="1.0" encoding="utf-8"?>
<sst xmlns="http://schemas.openxmlformats.org/spreadsheetml/2006/main" count="132" uniqueCount="43">
  <si>
    <t>Capacité de conduction thermique (W/m.K)</t>
  </si>
  <si>
    <t>Température (°C)</t>
  </si>
  <si>
    <t>Densité (kg/m3)</t>
  </si>
  <si>
    <t>Viscosité dynamique (cP = mPa.s)</t>
  </si>
  <si>
    <t>Protection antigel °C</t>
  </si>
  <si>
    <t>30%
 Chaufagel M</t>
  </si>
  <si>
    <t>40%
 Chaufagel M</t>
  </si>
  <si>
    <t>50%
 Chaufagel M</t>
  </si>
  <si>
    <t>30%
 Chaufagel G</t>
  </si>
  <si>
    <t>40%
 Chaufagel G</t>
  </si>
  <si>
    <t>50%
 Chaufagel G</t>
  </si>
  <si>
    <t>20%
 Chaufagel M</t>
  </si>
  <si>
    <t xml:space="preserve"> H2O</t>
  </si>
  <si>
    <t>25%
 Chaufagel G</t>
  </si>
  <si>
    <t>Comparaison Chaufagel M (MEG) - Chaufagel P (MPG) et Chaufagel G</t>
  </si>
  <si>
    <t>Capacité calorifique - Chaleur spécifique (kJ/kgK)</t>
  </si>
  <si>
    <t>Viscosité cinématique (cSt ou mm2/s)</t>
  </si>
  <si>
    <t>20%
 Chaufagel G</t>
  </si>
  <si>
    <t>-</t>
  </si>
  <si>
    <t>50%
 Chaufagel
 P</t>
  </si>
  <si>
    <t>30%
Chaufagel
P</t>
  </si>
  <si>
    <t>40%
Chaufagel
P</t>
  </si>
  <si>
    <t>50%
Chaufagel
P</t>
  </si>
  <si>
    <t>50
Chaufagel
M</t>
  </si>
  <si>
    <t>40%
Chaufagel
M</t>
  </si>
  <si>
    <t>30%
Chaufagel
M</t>
  </si>
  <si>
    <t>20%
 Chaufagel
P</t>
  </si>
  <si>
    <t>30%
 Chaufagel
P</t>
  </si>
  <si>
    <t>40%
 Chaufagel
P</t>
  </si>
  <si>
    <t>50%
 Chaufagel
P</t>
  </si>
  <si>
    <t>20%
 Chaufagel
 P</t>
  </si>
  <si>
    <t>20%
Chaufagel
M</t>
  </si>
  <si>
    <t>20%
Chaufagel
P</t>
  </si>
  <si>
    <t>Comparaison Chaufagel M (MEG) - Chaufagel P (MPG) - Chaufagel G</t>
  </si>
  <si>
    <t>30%
 Chaufagel
 P</t>
  </si>
  <si>
    <t>Chaufagel M - base Monoéthylène Glycol (MEG)</t>
  </si>
  <si>
    <t>Chaufagel P - base Monopropylène Glycol (MPG)</t>
  </si>
  <si>
    <t>Chaufagel G - base Diols-Glycols biosourcés</t>
  </si>
  <si>
    <t>base Monopropylène Glycol (MPG)</t>
  </si>
  <si>
    <t>base Monoéthylène Glycol (MEG)</t>
  </si>
  <si>
    <t>base Diols-Glycols biosourcés</t>
  </si>
  <si>
    <t>Ce fichier Excel a plusieurs feuilles -&gt; une feuille par propriété physique (densité, capacité, viscosité, …)</t>
  </si>
  <si>
    <t>H2O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</si>
</sst>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quotePrefix="1" applyFont="1" applyBorder="1" applyAlignment="1" applyProtection="1">
      <alignment horizontal="left"/>
      <protection hidden="1"/>
    </xf>
    <xf numFmtId="0" fontId="3" fillId="0" borderId="0" xfId="0" applyFont="1" applyAlignment="1">
      <alignment horizontal="left"/>
    </xf>
    <xf numFmtId="0" fontId="1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  <protection hidden="1"/>
    </xf>
    <xf numFmtId="0" fontId="4" fillId="0" borderId="0" xfId="0" applyFont="1"/>
    <xf numFmtId="164" fontId="5" fillId="0" borderId="1" xfId="0" applyNumberFormat="1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4" fillId="0" borderId="0" xfId="0" applyFont="1" applyAlignment="1">
      <alignment vertical="center"/>
    </xf>
    <xf numFmtId="0" fontId="5" fillId="0" borderId="1" xfId="0" quotePrefix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quotePrefix="1" applyFont="1" applyBorder="1" applyAlignment="1" applyProtection="1">
      <alignment horizontal="center" vertical="center" wrapText="1"/>
      <protection hidden="1"/>
    </xf>
    <xf numFmtId="0" fontId="5" fillId="0" borderId="3" xfId="0" quotePrefix="1" applyFont="1" applyBorder="1" applyAlignment="1" applyProtection="1">
      <alignment horizontal="center" vertical="center"/>
      <protection hidden="1"/>
    </xf>
    <xf numFmtId="164" fontId="5" fillId="0" borderId="3" xfId="0" applyNumberFormat="1" applyFont="1" applyBorder="1" applyAlignment="1" applyProtection="1">
      <alignment horizontal="center"/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0" fontId="6" fillId="0" borderId="0" xfId="0" applyFont="1"/>
    <xf numFmtId="2" fontId="5" fillId="0" borderId="1" xfId="0" applyNumberFormat="1" applyFont="1" applyBorder="1" applyAlignment="1" applyProtection="1">
      <alignment horizontal="center" vertical="center"/>
      <protection hidden="1"/>
    </xf>
    <xf numFmtId="2" fontId="5" fillId="0" borderId="3" xfId="0" applyNumberFormat="1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quotePrefix="1" applyFont="1" applyAlignment="1">
      <alignment horizontal="left"/>
    </xf>
    <xf numFmtId="14" fontId="7" fillId="0" borderId="0" xfId="0" applyNumberFormat="1" applyFont="1"/>
    <xf numFmtId="0" fontId="7" fillId="0" borderId="0" xfId="0" applyFont="1" applyAlignment="1">
      <alignment horizontal="right"/>
    </xf>
    <xf numFmtId="0" fontId="0" fillId="0" borderId="4" xfId="0" applyBorder="1"/>
    <xf numFmtId="0" fontId="8" fillId="0" borderId="0" xfId="0" applyFont="1"/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>
      <alignment horizontal="center" vertical="center"/>
    </xf>
    <xf numFmtId="0" fontId="3" fillId="0" borderId="0" xfId="0" quotePrefix="1" applyFont="1" applyAlignment="1" applyProtection="1">
      <alignment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1" fontId="5" fillId="0" borderId="1" xfId="0" applyNumberFormat="1" applyFont="1" applyBorder="1" applyAlignment="1" applyProtection="1">
      <alignment horizontal="center" vertical="center"/>
      <protection hidden="1"/>
    </xf>
    <xf numFmtId="1" fontId="5" fillId="0" borderId="3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1" fillId="0" borderId="0" xfId="0" applyFont="1" applyAlignment="1">
      <alignment horizontal="left"/>
    </xf>
    <xf numFmtId="0" fontId="1" fillId="0" borderId="2" xfId="0" quotePrefix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3" fillId="0" borderId="7" xfId="0" quotePrefix="1" applyFont="1" applyBorder="1" applyAlignment="1" applyProtection="1">
      <alignment vertical="center"/>
      <protection hidden="1"/>
    </xf>
    <xf numFmtId="0" fontId="12" fillId="0" borderId="0" xfId="0" applyFont="1" applyAlignment="1">
      <alignment horizontal="left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14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4" xfId="0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quotePrefix="1" applyFont="1" applyBorder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/>
    </xf>
    <xf numFmtId="165" fontId="5" fillId="0" borderId="1" xfId="0" applyNumberFormat="1" applyFont="1" applyBorder="1" applyAlignment="1" applyProtection="1">
      <alignment horizontal="center" vertical="center"/>
      <protection hidden="1"/>
    </xf>
    <xf numFmtId="0" fontId="1" fillId="0" borderId="2" xfId="0" quotePrefix="1" applyFont="1" applyBorder="1" applyAlignment="1" applyProtection="1">
      <alignment horizontal="left"/>
      <protection hidden="1"/>
    </xf>
    <xf numFmtId="0" fontId="2" fillId="0" borderId="1" xfId="0" applyFont="1" applyBorder="1" applyAlignment="1">
      <alignment vertical="center"/>
    </xf>
    <xf numFmtId="0" fontId="3" fillId="0" borderId="6" xfId="0" quotePrefix="1" applyFont="1" applyBorder="1" applyAlignment="1" applyProtection="1">
      <alignment horizontal="center" vertical="center" textRotation="90"/>
      <protection hidden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 applyProtection="1">
      <alignment horizontal="center" vertical="center" textRotation="90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4C9B"/>
      <color rgb="FFF74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124240</xdr:colOff>
      <xdr:row>0</xdr:row>
      <xdr:rowOff>99391</xdr:rowOff>
    </xdr:from>
    <xdr:to>
      <xdr:col>1</xdr:col>
      <xdr:colOff>1027044</xdr:colOff>
      <xdr:row>2</xdr:row>
      <xdr:rowOff>110220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D9FB395-EC68-4453-AD30-48591D66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0" y="99391"/>
          <a:ext cx="1664804" cy="400112"/>
        </a:xfrm>
        <a:prstGeom prst="rect">
          <a:avLst/>
        </a:prstGeom>
      </xdr:spPr>
    </xdr:pic>
    <xdr:clientData/>
  </xdr:twoCellAnchor>
  <xdr:twoCellAnchor editAs="oneCell">
    <xdr:from>
      <xdr:col>7</xdr:col>
      <xdr:colOff>198782</xdr:colOff>
      <xdr:row>11</xdr:row>
      <xdr:rowOff>104901</xdr:rowOff>
    </xdr:from>
    <xdr:to>
      <xdr:col>9</xdr:col>
      <xdr:colOff>753717</xdr:colOff>
      <xdr:row>22</xdr:row>
      <xdr:rowOff>103141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D6132DE-D4F2-A2C9-B40F-9C7C183564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04" t="3067" r="13269"/>
        <a:stretch/>
      </xdr:blipFill>
      <xdr:spPr>
        <a:xfrm>
          <a:off x="7429499" y="2780184"/>
          <a:ext cx="2078935" cy="2093740"/>
        </a:xfrm>
        <a:prstGeom prst="rect">
          <a:avLst/>
        </a:prstGeom>
      </xdr:spPr>
    </xdr:pic>
    <xdr:clientData/>
  </xdr:twoCellAnchor>
  <xdr:twoCellAnchor editAs="oneCell">
    <xdr:from>
      <xdr:col>1</xdr:col>
      <xdr:colOff>115957</xdr:colOff>
      <xdr:row>11</xdr:row>
      <xdr:rowOff>113185</xdr:rowOff>
    </xdr:from>
    <xdr:to>
      <xdr:col>1</xdr:col>
      <xdr:colOff>2275957</xdr:colOff>
      <xdr:row>22</xdr:row>
      <xdr:rowOff>177685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F5CCF8F-7B56-5750-B5AA-642B8DBAC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957" y="2788468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592663</xdr:colOff>
      <xdr:row>11</xdr:row>
      <xdr:rowOff>129750</xdr:rowOff>
    </xdr:from>
    <xdr:to>
      <xdr:col>5</xdr:col>
      <xdr:colOff>516359</xdr:colOff>
      <xdr:row>23</xdr:row>
      <xdr:rowOff>3750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5AEF8BC-A93B-8CAD-ED75-E377298E7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3076" y="2805033"/>
          <a:ext cx="2160000" cy="2160000"/>
        </a:xfrm>
        <a:prstGeom prst="rect">
          <a:avLst/>
        </a:prstGeom>
      </xdr:spPr>
    </xdr:pic>
    <xdr:clientData/>
  </xdr:twoCellAnchor>
  <xdr:oneCellAnchor>
    <xdr:from>
      <xdr:col>3</xdr:col>
      <xdr:colOff>544729</xdr:colOff>
      <xdr:row>22</xdr:row>
      <xdr:rowOff>149084</xdr:rowOff>
    </xdr:from>
    <xdr:ext cx="891975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776F8F73-F134-8A2C-7583-FD9D285F8E96}"/>
            </a:ext>
          </a:extLst>
        </xdr:cNvPr>
        <xdr:cNvSpPr txBox="1"/>
      </xdr:nvSpPr>
      <xdr:spPr>
        <a:xfrm>
          <a:off x="4727446" y="4919867"/>
          <a:ext cx="891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Chaufagel P</a:t>
          </a:r>
          <a:r>
            <a:rPr lang="fr-CH"/>
            <a:t> </a:t>
          </a:r>
          <a:endParaRPr lang="fr-CH" sz="1100"/>
        </a:p>
      </xdr:txBody>
    </xdr:sp>
    <xdr:clientData/>
  </xdr:oneCellAnchor>
  <xdr:oneCellAnchor>
    <xdr:from>
      <xdr:col>1</xdr:col>
      <xdr:colOff>776725</xdr:colOff>
      <xdr:row>22</xdr:row>
      <xdr:rowOff>152397</xdr:rowOff>
    </xdr:from>
    <xdr:ext cx="93968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C576D4-3431-4684-8412-EEA75F74C533}"/>
            </a:ext>
          </a:extLst>
        </xdr:cNvPr>
        <xdr:cNvSpPr txBox="1"/>
      </xdr:nvSpPr>
      <xdr:spPr>
        <a:xfrm>
          <a:off x="1538725" y="4923180"/>
          <a:ext cx="939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Chaufagel M</a:t>
          </a:r>
          <a:r>
            <a:rPr lang="fr-CH"/>
            <a:t> </a:t>
          </a:r>
          <a:endParaRPr lang="fr-CH" sz="1100"/>
        </a:p>
      </xdr:txBody>
    </xdr:sp>
    <xdr:clientData/>
  </xdr:oneCellAnchor>
  <xdr:oneCellAnchor>
    <xdr:from>
      <xdr:col>7</xdr:col>
      <xdr:colOff>709672</xdr:colOff>
      <xdr:row>22</xdr:row>
      <xdr:rowOff>163992</xdr:rowOff>
    </xdr:from>
    <xdr:ext cx="908069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36CFEF5-0767-41F9-9070-677E2E77EA87}"/>
            </a:ext>
          </a:extLst>
        </xdr:cNvPr>
        <xdr:cNvSpPr txBox="1"/>
      </xdr:nvSpPr>
      <xdr:spPr>
        <a:xfrm>
          <a:off x="7940389" y="4934775"/>
          <a:ext cx="9080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Chaufagel G</a:t>
          </a:r>
          <a:r>
            <a:rPr lang="fr-CH"/>
            <a:t> </a:t>
          </a:r>
          <a:endParaRPr lang="fr-CH" sz="1100"/>
        </a:p>
      </xdr:txBody>
    </xdr:sp>
    <xdr:clientData/>
  </xdr:oneCellAnchor>
  <xdr:twoCellAnchor editAs="oneCell">
    <xdr:from>
      <xdr:col>2</xdr:col>
      <xdr:colOff>182217</xdr:colOff>
      <xdr:row>8</xdr:row>
      <xdr:rowOff>66262</xdr:rowOff>
    </xdr:from>
    <xdr:to>
      <xdr:col>2</xdr:col>
      <xdr:colOff>463316</xdr:colOff>
      <xdr:row>8</xdr:row>
      <xdr:rowOff>346283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957BC09-0404-2E2F-93A0-1D2F9BA1FF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6720" r="16399"/>
        <a:stretch>
          <a:fillRect/>
        </a:stretch>
      </xdr:blipFill>
      <xdr:spPr>
        <a:xfrm>
          <a:off x="3652630" y="1987827"/>
          <a:ext cx="281099" cy="280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182218</xdr:colOff>
      <xdr:row>9</xdr:row>
      <xdr:rowOff>41414</xdr:rowOff>
    </xdr:from>
    <xdr:to>
      <xdr:col>2</xdr:col>
      <xdr:colOff>472885</xdr:colOff>
      <xdr:row>9</xdr:row>
      <xdr:rowOff>329414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F7BFD4A-7923-58BC-0E5B-5D251B34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52631" y="2343979"/>
          <a:ext cx="290667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47625</xdr:rowOff>
    </xdr:from>
    <xdr:to>
      <xdr:col>3</xdr:col>
      <xdr:colOff>190500</xdr:colOff>
      <xdr:row>2</xdr:row>
      <xdr:rowOff>134070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F2478CD-36A1-4FE8-9A32-47700D63E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25"/>
          <a:ext cx="2143125" cy="515070"/>
        </a:xfrm>
        <a:prstGeom prst="rect">
          <a:avLst/>
        </a:prstGeom>
      </xdr:spPr>
    </xdr:pic>
    <xdr:clientData/>
  </xdr:twoCellAnchor>
  <xdr:oneCellAnchor>
    <xdr:from>
      <xdr:col>8</xdr:col>
      <xdr:colOff>114300</xdr:colOff>
      <xdr:row>28</xdr:row>
      <xdr:rowOff>0</xdr:rowOff>
    </xdr:from>
    <xdr:ext cx="3674083" cy="436786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DB114F-2D13-4A0A-9A14-56E60E5B8740}"/>
            </a:ext>
          </a:extLst>
        </xdr:cNvPr>
        <xdr:cNvSpPr txBox="1"/>
      </xdr:nvSpPr>
      <xdr:spPr>
        <a:xfrm>
          <a:off x="6448425" y="45339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</a:rPr>
            <a:t>Pas de</a:t>
          </a:r>
          <a:r>
            <a:rPr lang="fr-CH" sz="1100" b="1" baseline="0">
              <a:solidFill>
                <a:srgbClr val="FF0000"/>
              </a:solidFill>
            </a:rPr>
            <a:t> garantie anti-corrosion  en standard si &lt;30% de MPG</a:t>
          </a:r>
        </a:p>
        <a:p>
          <a:r>
            <a:rPr lang="fr-CH" sz="1100" b="1" baseline="0">
              <a:solidFill>
                <a:srgbClr val="FF0000"/>
              </a:solidFill>
            </a:rPr>
            <a:t>-&gt; il faut une version spéciale, le Chaufagel P-20</a:t>
          </a:r>
          <a:endParaRPr lang="fr-CH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619125</xdr:colOff>
      <xdr:row>7</xdr:row>
      <xdr:rowOff>523875</xdr:rowOff>
    </xdr:from>
    <xdr:to>
      <xdr:col>9</xdr:col>
      <xdr:colOff>723900</xdr:colOff>
      <xdr:row>27</xdr:row>
      <xdr:rowOff>114300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FA3AE520-FBB9-4C92-B542-7D31CFB488A3}"/>
            </a:ext>
          </a:extLst>
        </xdr:cNvPr>
        <xdr:cNvCxnSpPr>
          <a:cxnSpLocks/>
        </xdr:cNvCxnSpPr>
      </xdr:nvCxnSpPr>
      <xdr:spPr>
        <a:xfrm flipH="1" flipV="1">
          <a:off x="7181850" y="1695450"/>
          <a:ext cx="104775" cy="2771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114300</xdr:colOff>
      <xdr:row>28</xdr:row>
      <xdr:rowOff>0</xdr:rowOff>
    </xdr:from>
    <xdr:ext cx="3674083" cy="436786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00A1E8D-2896-4931-8CFD-EC9FFB88591D}"/>
            </a:ext>
          </a:extLst>
        </xdr:cNvPr>
        <xdr:cNvSpPr txBox="1"/>
      </xdr:nvSpPr>
      <xdr:spPr>
        <a:xfrm>
          <a:off x="2828925" y="45339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 de</a:t>
          </a:r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garantie anti-corrosion  en standard si &lt;30% de MPG</a:t>
          </a:r>
          <a:endParaRPr lang="fr-CH">
            <a:solidFill>
              <a:srgbClr val="FF0000"/>
            </a:solidFill>
            <a:effectLst/>
          </a:endParaRPr>
        </a:p>
        <a:p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-&gt; il faut une version spéciale</a:t>
          </a:r>
          <a:endParaRPr lang="fr-CH">
            <a:solidFill>
              <a:srgbClr val="FF0000"/>
            </a:solidFill>
            <a:effectLst/>
          </a:endParaRPr>
        </a:p>
      </xdr:txBody>
    </xdr:sp>
    <xdr:clientData/>
  </xdr:oneCellAnchor>
  <xdr:twoCellAnchor>
    <xdr:from>
      <xdr:col>4</xdr:col>
      <xdr:colOff>695325</xdr:colOff>
      <xdr:row>7</xdr:row>
      <xdr:rowOff>466725</xdr:rowOff>
    </xdr:from>
    <xdr:to>
      <xdr:col>4</xdr:col>
      <xdr:colOff>752475</xdr:colOff>
      <xdr:row>27</xdr:row>
      <xdr:rowOff>104775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0E746765-60E5-432B-8F5F-A1EDB3E11D07}"/>
            </a:ext>
          </a:extLst>
        </xdr:cNvPr>
        <xdr:cNvCxnSpPr>
          <a:cxnSpLocks/>
        </xdr:cNvCxnSpPr>
      </xdr:nvCxnSpPr>
      <xdr:spPr>
        <a:xfrm flipH="1" flipV="1">
          <a:off x="3638550" y="1638300"/>
          <a:ext cx="57150" cy="2819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57151</xdr:rowOff>
    </xdr:from>
    <xdr:to>
      <xdr:col>3</xdr:col>
      <xdr:colOff>171450</xdr:colOff>
      <xdr:row>2</xdr:row>
      <xdr:rowOff>143596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D93D300-FABE-44D4-8E24-D6953B51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7151"/>
          <a:ext cx="2143125" cy="515070"/>
        </a:xfrm>
        <a:prstGeom prst="rect">
          <a:avLst/>
        </a:prstGeom>
      </xdr:spPr>
    </xdr:pic>
    <xdr:clientData/>
  </xdr:twoCellAnchor>
  <xdr:oneCellAnchor>
    <xdr:from>
      <xdr:col>8</xdr:col>
      <xdr:colOff>95250</xdr:colOff>
      <xdr:row>23</xdr:row>
      <xdr:rowOff>47625</xdr:rowOff>
    </xdr:from>
    <xdr:ext cx="3674083" cy="43678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14A7147-3993-45CE-85B5-DB1274BD56A5}"/>
            </a:ext>
          </a:extLst>
        </xdr:cNvPr>
        <xdr:cNvSpPr txBox="1"/>
      </xdr:nvSpPr>
      <xdr:spPr>
        <a:xfrm>
          <a:off x="6096000" y="47244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</a:rPr>
            <a:t>Pas de</a:t>
          </a:r>
          <a:r>
            <a:rPr lang="fr-CH" sz="1100" b="1" baseline="0">
              <a:solidFill>
                <a:srgbClr val="FF0000"/>
              </a:solidFill>
            </a:rPr>
            <a:t> garantie anti-corrosion  en standard si &lt;30% de MPG</a:t>
          </a:r>
        </a:p>
        <a:p>
          <a:r>
            <a:rPr lang="fr-CH" sz="1100" b="1" baseline="0">
              <a:solidFill>
                <a:srgbClr val="FF0000"/>
              </a:solidFill>
            </a:rPr>
            <a:t>-&gt; il faut une version spéciale, le Chaufagel P-20</a:t>
          </a:r>
          <a:endParaRPr lang="fr-CH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600075</xdr:colOff>
      <xdr:row>7</xdr:row>
      <xdr:rowOff>571500</xdr:rowOff>
    </xdr:from>
    <xdr:to>
      <xdr:col>9</xdr:col>
      <xdr:colOff>704850</xdr:colOff>
      <xdr:row>22</xdr:row>
      <xdr:rowOff>161925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B06E0492-2DE8-4ACE-8EAC-984BF62B7ABB}"/>
            </a:ext>
          </a:extLst>
        </xdr:cNvPr>
        <xdr:cNvCxnSpPr>
          <a:cxnSpLocks/>
        </xdr:cNvCxnSpPr>
      </xdr:nvCxnSpPr>
      <xdr:spPr>
        <a:xfrm flipH="1" flipV="1">
          <a:off x="6829425" y="1743075"/>
          <a:ext cx="104775" cy="2914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95250</xdr:colOff>
      <xdr:row>23</xdr:row>
      <xdr:rowOff>47625</xdr:rowOff>
    </xdr:from>
    <xdr:ext cx="3674083" cy="436786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B0688BA-25E0-4C12-8B22-468EC842D6DB}"/>
            </a:ext>
          </a:extLst>
        </xdr:cNvPr>
        <xdr:cNvSpPr txBox="1"/>
      </xdr:nvSpPr>
      <xdr:spPr>
        <a:xfrm>
          <a:off x="2476500" y="47244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 de</a:t>
          </a:r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garantie anti-corrosion  en standard si &lt;30% de MPG</a:t>
          </a:r>
          <a:endParaRPr lang="fr-CH">
            <a:solidFill>
              <a:srgbClr val="FF0000"/>
            </a:solidFill>
            <a:effectLst/>
          </a:endParaRPr>
        </a:p>
        <a:p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-&gt; il faut une version spéciale</a:t>
          </a:r>
          <a:endParaRPr lang="fr-CH">
            <a:solidFill>
              <a:srgbClr val="FF0000"/>
            </a:solidFill>
            <a:effectLst/>
          </a:endParaRPr>
        </a:p>
      </xdr:txBody>
    </xdr:sp>
    <xdr:clientData/>
  </xdr:oneCellAnchor>
  <xdr:twoCellAnchor>
    <xdr:from>
      <xdr:col>4</xdr:col>
      <xdr:colOff>676275</xdr:colOff>
      <xdr:row>7</xdr:row>
      <xdr:rowOff>657225</xdr:rowOff>
    </xdr:from>
    <xdr:to>
      <xdr:col>4</xdr:col>
      <xdr:colOff>733425</xdr:colOff>
      <xdr:row>22</xdr:row>
      <xdr:rowOff>152400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A3C1D4BB-AC03-4144-A620-51BCF095C97C}"/>
            </a:ext>
          </a:extLst>
        </xdr:cNvPr>
        <xdr:cNvCxnSpPr>
          <a:cxnSpLocks/>
        </xdr:cNvCxnSpPr>
      </xdr:nvCxnSpPr>
      <xdr:spPr>
        <a:xfrm flipH="1" flipV="1">
          <a:off x="3286125" y="1828800"/>
          <a:ext cx="57150" cy="2819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104776</xdr:rowOff>
    </xdr:from>
    <xdr:to>
      <xdr:col>3</xdr:col>
      <xdr:colOff>171450</xdr:colOff>
      <xdr:row>3</xdr:row>
      <xdr:rowOff>721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919367-4471-471C-820B-282BFCFCD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04776"/>
          <a:ext cx="2143125" cy="515070"/>
        </a:xfrm>
        <a:prstGeom prst="rect">
          <a:avLst/>
        </a:prstGeom>
      </xdr:spPr>
    </xdr:pic>
    <xdr:clientData/>
  </xdr:twoCellAnchor>
  <xdr:oneCellAnchor>
    <xdr:from>
      <xdr:col>8</xdr:col>
      <xdr:colOff>85725</xdr:colOff>
      <xdr:row>23</xdr:row>
      <xdr:rowOff>66675</xdr:rowOff>
    </xdr:from>
    <xdr:ext cx="3674083" cy="43678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8E3BBE4-1780-4251-933F-4040355B6B8D}"/>
            </a:ext>
          </a:extLst>
        </xdr:cNvPr>
        <xdr:cNvSpPr txBox="1"/>
      </xdr:nvSpPr>
      <xdr:spPr>
        <a:xfrm>
          <a:off x="5915025" y="455295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</a:rPr>
            <a:t>Pas de</a:t>
          </a:r>
          <a:r>
            <a:rPr lang="fr-CH" sz="1100" b="1" baseline="0">
              <a:solidFill>
                <a:srgbClr val="FF0000"/>
              </a:solidFill>
            </a:rPr>
            <a:t> garantie anti-corrosion  en standard si &lt;30% de MPG</a:t>
          </a:r>
        </a:p>
        <a:p>
          <a:r>
            <a:rPr lang="fr-CH" sz="1100" b="1" baseline="0">
              <a:solidFill>
                <a:srgbClr val="FF0000"/>
              </a:solidFill>
            </a:rPr>
            <a:t>-&gt; il faut une version spéciale, le Chaufagel P-20</a:t>
          </a:r>
          <a:endParaRPr lang="fr-CH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581025</xdr:colOff>
      <xdr:row>7</xdr:row>
      <xdr:rowOff>457200</xdr:rowOff>
    </xdr:from>
    <xdr:to>
      <xdr:col>9</xdr:col>
      <xdr:colOff>695325</xdr:colOff>
      <xdr:row>23</xdr:row>
      <xdr:rowOff>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BB210F66-3708-4817-9BD6-3626A75397EE}"/>
            </a:ext>
          </a:extLst>
        </xdr:cNvPr>
        <xdr:cNvCxnSpPr>
          <a:cxnSpLocks/>
        </xdr:cNvCxnSpPr>
      </xdr:nvCxnSpPr>
      <xdr:spPr>
        <a:xfrm flipH="1" flipV="1">
          <a:off x="6638925" y="1628775"/>
          <a:ext cx="114300" cy="2857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85725</xdr:colOff>
      <xdr:row>23</xdr:row>
      <xdr:rowOff>66675</xdr:rowOff>
    </xdr:from>
    <xdr:ext cx="3674083" cy="436786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39E01BB-33D9-4373-BC51-94F8A5FDA5E7}"/>
            </a:ext>
          </a:extLst>
        </xdr:cNvPr>
        <xdr:cNvSpPr txBox="1"/>
      </xdr:nvSpPr>
      <xdr:spPr>
        <a:xfrm>
          <a:off x="2295525" y="455295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 de</a:t>
          </a:r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garantie anti-corrosion  en standard si &lt;30% de MPG</a:t>
          </a:r>
          <a:endParaRPr lang="fr-CH">
            <a:solidFill>
              <a:srgbClr val="FF0000"/>
            </a:solidFill>
            <a:effectLst/>
          </a:endParaRPr>
        </a:p>
        <a:p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-&gt; il faut une version spéciale</a:t>
          </a:r>
          <a:endParaRPr lang="fr-CH">
            <a:solidFill>
              <a:srgbClr val="FF0000"/>
            </a:solidFill>
            <a:effectLst/>
          </a:endParaRPr>
        </a:p>
      </xdr:txBody>
    </xdr:sp>
    <xdr:clientData/>
  </xdr:oneCellAnchor>
  <xdr:twoCellAnchor>
    <xdr:from>
      <xdr:col>4</xdr:col>
      <xdr:colOff>666750</xdr:colOff>
      <xdr:row>7</xdr:row>
      <xdr:rowOff>485775</xdr:rowOff>
    </xdr:from>
    <xdr:to>
      <xdr:col>4</xdr:col>
      <xdr:colOff>723900</xdr:colOff>
      <xdr:row>22</xdr:row>
      <xdr:rowOff>171450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15D18F20-49B4-4E79-ABA7-EEF1CDB9ECCA}"/>
            </a:ext>
          </a:extLst>
        </xdr:cNvPr>
        <xdr:cNvCxnSpPr>
          <a:cxnSpLocks/>
        </xdr:cNvCxnSpPr>
      </xdr:nvCxnSpPr>
      <xdr:spPr>
        <a:xfrm flipH="1" flipV="1">
          <a:off x="3105150" y="1657350"/>
          <a:ext cx="57150" cy="2819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66676</xdr:rowOff>
    </xdr:from>
    <xdr:to>
      <xdr:col>3</xdr:col>
      <xdr:colOff>171450</xdr:colOff>
      <xdr:row>2</xdr:row>
      <xdr:rowOff>153121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548906-C802-4EDC-A3B1-F591487A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6676"/>
          <a:ext cx="2143125" cy="515070"/>
        </a:xfrm>
        <a:prstGeom prst="rect">
          <a:avLst/>
        </a:prstGeom>
      </xdr:spPr>
    </xdr:pic>
    <xdr:clientData/>
  </xdr:twoCellAnchor>
  <xdr:oneCellAnchor>
    <xdr:from>
      <xdr:col>8</xdr:col>
      <xdr:colOff>66675</xdr:colOff>
      <xdr:row>22</xdr:row>
      <xdr:rowOff>171450</xdr:rowOff>
    </xdr:from>
    <xdr:ext cx="3674083" cy="43678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E4C19F-1736-43FC-9C47-B8FD3F6206A9}"/>
            </a:ext>
          </a:extLst>
        </xdr:cNvPr>
        <xdr:cNvSpPr txBox="1"/>
      </xdr:nvSpPr>
      <xdr:spPr>
        <a:xfrm>
          <a:off x="5800725" y="45720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</a:rPr>
            <a:t>Pas de</a:t>
          </a:r>
          <a:r>
            <a:rPr lang="fr-CH" sz="1100" b="1" baseline="0">
              <a:solidFill>
                <a:srgbClr val="FF0000"/>
              </a:solidFill>
            </a:rPr>
            <a:t> garantie anti-corrosion  en standard si &lt;30% de MPG</a:t>
          </a:r>
        </a:p>
        <a:p>
          <a:r>
            <a:rPr lang="fr-CH" sz="1100" b="1" baseline="0">
              <a:solidFill>
                <a:srgbClr val="FF0000"/>
              </a:solidFill>
            </a:rPr>
            <a:t>-&gt; il faut une version spéciale, le Chaufagel P-20</a:t>
          </a:r>
          <a:endParaRPr lang="fr-CH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571500</xdr:colOff>
      <xdr:row>7</xdr:row>
      <xdr:rowOff>561975</xdr:rowOff>
    </xdr:from>
    <xdr:to>
      <xdr:col>9</xdr:col>
      <xdr:colOff>676275</xdr:colOff>
      <xdr:row>22</xdr:row>
      <xdr:rowOff>104775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589909B0-AE70-4DCE-8139-6CAA213EC774}"/>
            </a:ext>
          </a:extLst>
        </xdr:cNvPr>
        <xdr:cNvCxnSpPr>
          <a:cxnSpLocks/>
        </xdr:cNvCxnSpPr>
      </xdr:nvCxnSpPr>
      <xdr:spPr>
        <a:xfrm flipH="1" flipV="1">
          <a:off x="6534150" y="1733550"/>
          <a:ext cx="104775" cy="2771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66675</xdr:colOff>
      <xdr:row>22</xdr:row>
      <xdr:rowOff>171450</xdr:rowOff>
    </xdr:from>
    <xdr:ext cx="3674083" cy="436786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912F5EB-8CCC-486D-ADB3-29477FC82E64}"/>
            </a:ext>
          </a:extLst>
        </xdr:cNvPr>
        <xdr:cNvSpPr txBox="1"/>
      </xdr:nvSpPr>
      <xdr:spPr>
        <a:xfrm>
          <a:off x="2181225" y="4572000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 de</a:t>
          </a:r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garantie anti-corrosion  en standard si &lt;30% de MPG</a:t>
          </a:r>
          <a:endParaRPr lang="fr-CH">
            <a:solidFill>
              <a:srgbClr val="FF0000"/>
            </a:solidFill>
            <a:effectLst/>
          </a:endParaRPr>
        </a:p>
        <a:p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-&gt; il faut une version spéciale</a:t>
          </a:r>
          <a:endParaRPr lang="fr-CH">
            <a:solidFill>
              <a:srgbClr val="FF0000"/>
            </a:solidFill>
            <a:effectLst/>
          </a:endParaRPr>
        </a:p>
      </xdr:txBody>
    </xdr:sp>
    <xdr:clientData/>
  </xdr:oneCellAnchor>
  <xdr:twoCellAnchor>
    <xdr:from>
      <xdr:col>4</xdr:col>
      <xdr:colOff>647700</xdr:colOff>
      <xdr:row>7</xdr:row>
      <xdr:rowOff>504825</xdr:rowOff>
    </xdr:from>
    <xdr:to>
      <xdr:col>4</xdr:col>
      <xdr:colOff>704850</xdr:colOff>
      <xdr:row>22</xdr:row>
      <xdr:rowOff>95250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757D6054-2C59-48A2-9EDA-BA28B2254A57}"/>
            </a:ext>
          </a:extLst>
        </xdr:cNvPr>
        <xdr:cNvCxnSpPr>
          <a:cxnSpLocks/>
        </xdr:cNvCxnSpPr>
      </xdr:nvCxnSpPr>
      <xdr:spPr>
        <a:xfrm flipH="1" flipV="1">
          <a:off x="2990850" y="1676400"/>
          <a:ext cx="57150" cy="2819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66676</xdr:rowOff>
    </xdr:from>
    <xdr:to>
      <xdr:col>3</xdr:col>
      <xdr:colOff>171450</xdr:colOff>
      <xdr:row>2</xdr:row>
      <xdr:rowOff>153121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78DD7F2-FADB-25EC-B17E-E302994C3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6676"/>
          <a:ext cx="2143125" cy="515070"/>
        </a:xfrm>
        <a:prstGeom prst="rect">
          <a:avLst/>
        </a:prstGeom>
      </xdr:spPr>
    </xdr:pic>
    <xdr:clientData/>
  </xdr:twoCellAnchor>
  <xdr:oneCellAnchor>
    <xdr:from>
      <xdr:col>8</xdr:col>
      <xdr:colOff>76200</xdr:colOff>
      <xdr:row>23</xdr:row>
      <xdr:rowOff>9525</xdr:rowOff>
    </xdr:from>
    <xdr:ext cx="3674083" cy="436786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47C11B7-58FD-43E2-9B7E-11C212A008C2}"/>
            </a:ext>
          </a:extLst>
        </xdr:cNvPr>
        <xdr:cNvSpPr txBox="1"/>
      </xdr:nvSpPr>
      <xdr:spPr>
        <a:xfrm>
          <a:off x="6162675" y="4524375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</a:rPr>
            <a:t>Pas de</a:t>
          </a:r>
          <a:r>
            <a:rPr lang="fr-CH" sz="1100" b="1" baseline="0">
              <a:solidFill>
                <a:srgbClr val="FF0000"/>
              </a:solidFill>
            </a:rPr>
            <a:t> garantie anti-corrosion  en standard si &lt;30% de MPG</a:t>
          </a:r>
        </a:p>
        <a:p>
          <a:r>
            <a:rPr lang="fr-CH" sz="1100" b="1" baseline="0">
              <a:solidFill>
                <a:srgbClr val="FF0000"/>
              </a:solidFill>
            </a:rPr>
            <a:t>-&gt; il faut une version spéciale, le Chaufagel P-20</a:t>
          </a:r>
          <a:endParaRPr lang="fr-CH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581025</xdr:colOff>
      <xdr:row>7</xdr:row>
      <xdr:rowOff>504825</xdr:rowOff>
    </xdr:from>
    <xdr:to>
      <xdr:col>9</xdr:col>
      <xdr:colOff>685800</xdr:colOff>
      <xdr:row>22</xdr:row>
      <xdr:rowOff>123825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FF86D081-1F42-4B92-8A3F-E70BADA643D9}"/>
            </a:ext>
          </a:extLst>
        </xdr:cNvPr>
        <xdr:cNvCxnSpPr>
          <a:cxnSpLocks/>
        </xdr:cNvCxnSpPr>
      </xdr:nvCxnSpPr>
      <xdr:spPr>
        <a:xfrm flipH="1" flipV="1">
          <a:off x="6896100" y="1685925"/>
          <a:ext cx="104775" cy="27717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76200</xdr:colOff>
      <xdr:row>23</xdr:row>
      <xdr:rowOff>9525</xdr:rowOff>
    </xdr:from>
    <xdr:ext cx="3674083" cy="436786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108D658-F281-45A4-AE43-A6CF6BCFCDF8}"/>
            </a:ext>
          </a:extLst>
        </xdr:cNvPr>
        <xdr:cNvSpPr txBox="1"/>
      </xdr:nvSpPr>
      <xdr:spPr>
        <a:xfrm>
          <a:off x="2543175" y="4524375"/>
          <a:ext cx="3674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H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 de</a:t>
          </a:r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garantie anti-corrosion  en standard si &lt;30% de MPG</a:t>
          </a:r>
          <a:endParaRPr lang="fr-CH">
            <a:solidFill>
              <a:srgbClr val="FF0000"/>
            </a:solidFill>
            <a:effectLst/>
          </a:endParaRPr>
        </a:p>
        <a:p>
          <a:r>
            <a:rPr lang="fr-CH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-&gt; il faut une version spéciale</a:t>
          </a:r>
          <a:endParaRPr lang="fr-CH">
            <a:solidFill>
              <a:srgbClr val="FF0000"/>
            </a:solidFill>
            <a:effectLst/>
          </a:endParaRPr>
        </a:p>
      </xdr:txBody>
    </xdr:sp>
    <xdr:clientData/>
  </xdr:oneCellAnchor>
  <xdr:twoCellAnchor>
    <xdr:from>
      <xdr:col>4</xdr:col>
      <xdr:colOff>657225</xdr:colOff>
      <xdr:row>7</xdr:row>
      <xdr:rowOff>447675</xdr:rowOff>
    </xdr:from>
    <xdr:to>
      <xdr:col>4</xdr:col>
      <xdr:colOff>714375</xdr:colOff>
      <xdr:row>22</xdr:row>
      <xdr:rowOff>114300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2B1BCCBA-32BC-408A-A1B0-DBB3C2F60503}"/>
            </a:ext>
          </a:extLst>
        </xdr:cNvPr>
        <xdr:cNvCxnSpPr>
          <a:cxnSpLocks/>
        </xdr:cNvCxnSpPr>
      </xdr:nvCxnSpPr>
      <xdr:spPr>
        <a:xfrm flipH="1" flipV="1">
          <a:off x="3352800" y="1628775"/>
          <a:ext cx="57150" cy="2819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2</xdr:col>
      <xdr:colOff>723900</xdr:colOff>
      <xdr:row>2</xdr:row>
      <xdr:rowOff>124545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8D0FE52-D9E0-4BC0-B3E2-339AC8CF8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8100"/>
          <a:ext cx="2143125" cy="51507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</xdr:row>
      <xdr:rowOff>155180</xdr:rowOff>
    </xdr:from>
    <xdr:to>
      <xdr:col>7</xdr:col>
      <xdr:colOff>512550</xdr:colOff>
      <xdr:row>35</xdr:row>
      <xdr:rowOff>180926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3C1A5BE-545B-D8EF-7F6F-95E6A2847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964805"/>
          <a:ext cx="4217775" cy="5931246"/>
        </a:xfrm>
        <a:prstGeom prst="rect">
          <a:avLst/>
        </a:prstGeom>
      </xdr:spPr>
    </xdr:pic>
    <xdr:clientData/>
  </xdr:twoCellAnchor>
  <xdr:twoCellAnchor editAs="oneCell">
    <xdr:from>
      <xdr:col>10</xdr:col>
      <xdr:colOff>6092</xdr:colOff>
      <xdr:row>5</xdr:row>
      <xdr:rowOff>47624</xdr:rowOff>
    </xdr:from>
    <xdr:to>
      <xdr:col>15</xdr:col>
      <xdr:colOff>323849</xdr:colOff>
      <xdr:row>35</xdr:row>
      <xdr:rowOff>123605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2D412AE-EC7C-419F-9147-66BC214A1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092" y="1047749"/>
          <a:ext cx="4127757" cy="5790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27"/>
  <sheetViews>
    <sheetView tabSelected="1" zoomScale="115" zoomScaleNormal="115" workbookViewId="0">
      <selection activeCell="N6" sqref="N6"/>
    </sheetView>
  </sheetViews>
  <sheetFormatPr baseColWidth="10" defaultRowHeight="15" x14ac:dyDescent="0.25"/>
  <cols>
    <col min="2" max="2" width="40.5703125" customWidth="1"/>
    <col min="3" max="3" width="10.7109375" customWidth="1"/>
    <col min="15" max="26" width="6.7109375" customWidth="1"/>
  </cols>
  <sheetData>
    <row r="1" spans="1:10" s="6" customFormat="1" x14ac:dyDescent="0.25">
      <c r="A1"/>
      <c r="B1"/>
      <c r="C1"/>
      <c r="D1"/>
      <c r="E1"/>
      <c r="F1"/>
      <c r="G1"/>
      <c r="J1" s="21">
        <v>46281</v>
      </c>
    </row>
    <row r="2" spans="1:10" s="6" customFormat="1" ht="15.75" x14ac:dyDescent="0.25">
      <c r="A2"/>
      <c r="B2"/>
      <c r="E2" s="31" t="s">
        <v>14</v>
      </c>
      <c r="G2"/>
      <c r="J2" s="22"/>
    </row>
    <row r="3" spans="1:10" s="6" customForma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s="6" customFormat="1" ht="14.25" x14ac:dyDescent="0.2"/>
    <row r="5" spans="1:10" ht="18" x14ac:dyDescent="0.25">
      <c r="A5" s="37" t="s">
        <v>4</v>
      </c>
    </row>
    <row r="6" spans="1:10" ht="20.25" customHeight="1" x14ac:dyDescent="0.25">
      <c r="C6" s="40"/>
      <c r="D6" s="40"/>
      <c r="E6" s="40"/>
      <c r="F6" s="40"/>
      <c r="G6" s="40"/>
      <c r="H6" s="40"/>
      <c r="I6" s="40"/>
    </row>
    <row r="7" spans="1:10" ht="22.5" customHeight="1" x14ac:dyDescent="0.25">
      <c r="B7" s="1"/>
      <c r="C7" s="54"/>
      <c r="D7" s="38">
        <v>20</v>
      </c>
      <c r="E7" s="38">
        <v>25</v>
      </c>
      <c r="F7" s="39">
        <v>30</v>
      </c>
      <c r="G7" s="39">
        <v>35</v>
      </c>
      <c r="H7" s="39">
        <v>40</v>
      </c>
      <c r="I7" s="39">
        <v>45</v>
      </c>
      <c r="J7" s="3">
        <v>50</v>
      </c>
    </row>
    <row r="8" spans="1:10" ht="30" customHeight="1" x14ac:dyDescent="0.25">
      <c r="A8" s="60" t="s">
        <v>1</v>
      </c>
      <c r="B8" s="26" t="s">
        <v>36</v>
      </c>
      <c r="C8" s="55"/>
      <c r="D8" s="4">
        <v>-7.2</v>
      </c>
      <c r="E8" s="5">
        <v>-9.5</v>
      </c>
      <c r="F8" s="5">
        <v>-12.5</v>
      </c>
      <c r="G8" s="5">
        <v>-15.5</v>
      </c>
      <c r="H8" s="5">
        <v>-20</v>
      </c>
      <c r="I8" s="5">
        <v>-25</v>
      </c>
      <c r="J8" s="5">
        <v>-31</v>
      </c>
    </row>
    <row r="9" spans="1:10" ht="30" customHeight="1" x14ac:dyDescent="0.25">
      <c r="A9" s="60"/>
      <c r="B9" s="27" t="s">
        <v>35</v>
      </c>
      <c r="C9" s="55"/>
      <c r="D9" s="4">
        <v>-8.5</v>
      </c>
      <c r="E9" s="5">
        <v>-12.8</v>
      </c>
      <c r="F9" s="5">
        <v>-17</v>
      </c>
      <c r="G9" s="5">
        <v>-22</v>
      </c>
      <c r="H9" s="5">
        <v>-28</v>
      </c>
      <c r="I9" s="5">
        <v>-34</v>
      </c>
      <c r="J9" s="5">
        <v>-40</v>
      </c>
    </row>
    <row r="10" spans="1:10" ht="30" customHeight="1" x14ac:dyDescent="0.25">
      <c r="A10" s="60"/>
      <c r="B10" s="28" t="s">
        <v>37</v>
      </c>
      <c r="C10" s="55"/>
      <c r="D10" s="4">
        <v>-8.3000000000000007</v>
      </c>
      <c r="E10" s="5">
        <v>-10</v>
      </c>
      <c r="F10" s="5">
        <v>-13.5</v>
      </c>
      <c r="G10" s="5">
        <v>-17.5</v>
      </c>
      <c r="H10" s="5">
        <v>-20.5</v>
      </c>
      <c r="I10" s="5">
        <v>-25</v>
      </c>
      <c r="J10" s="5">
        <v>-30</v>
      </c>
    </row>
    <row r="27" spans="2:2" ht="15.75" x14ac:dyDescent="0.25">
      <c r="B27" s="41" t="s">
        <v>41</v>
      </c>
    </row>
  </sheetData>
  <sheetProtection algorithmName="SHA-512" hashValue="c+HjeE06hN6hcV5fRJiI0jtkeejCFbmglBYLWWR+Ksc4UG6W2yd7CfwRDaOxJRYHahO5cCEE5TtXmZThouNNzw==" saltValue="UFyCJtg9hzD0pXk84WPi2w==" spinCount="100000" sheet="1" objects="1" scenarios="1" selectLockedCells="1" selectUnlockedCells="1"/>
  <mergeCells count="1">
    <mergeCell ref="A8:A10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S24"/>
  <sheetViews>
    <sheetView zoomScaleNormal="100" workbookViewId="0">
      <selection activeCell="H16" sqref="H16"/>
    </sheetView>
  </sheetViews>
  <sheetFormatPr baseColWidth="10" defaultRowHeight="14.25" x14ac:dyDescent="0.2"/>
  <cols>
    <col min="1" max="3" width="10.7109375" style="6" customWidth="1"/>
    <col min="4" max="4" width="3.42578125" style="6" customWidth="1"/>
    <col min="5" max="8" width="12.7109375" style="6" customWidth="1"/>
    <col min="9" max="9" width="3.42578125" style="6" customWidth="1"/>
    <col min="10" max="13" width="12.7109375" style="6" customWidth="1"/>
    <col min="14" max="14" width="3.42578125" style="6" customWidth="1"/>
    <col min="15" max="19" width="12.7109375" style="6" customWidth="1"/>
    <col min="20" max="16384" width="11.42578125" style="6"/>
  </cols>
  <sheetData>
    <row r="1" spans="1:19" ht="15" x14ac:dyDescent="0.25">
      <c r="A1"/>
      <c r="B1"/>
      <c r="C1"/>
      <c r="D1"/>
      <c r="E1"/>
      <c r="F1"/>
      <c r="G1"/>
      <c r="H1"/>
      <c r="I1"/>
      <c r="J1"/>
      <c r="K1"/>
      <c r="S1" s="21">
        <f>'Protection antigel'!$J$1</f>
        <v>46281</v>
      </c>
    </row>
    <row r="2" spans="1:19" ht="18.75" x14ac:dyDescent="0.3">
      <c r="A2"/>
      <c r="B2"/>
      <c r="C2"/>
      <c r="G2" s="24" t="s">
        <v>33</v>
      </c>
      <c r="I2"/>
      <c r="J2"/>
      <c r="K2"/>
      <c r="S2" s="22"/>
    </row>
    <row r="3" spans="1:19" ht="1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18" x14ac:dyDescent="0.25">
      <c r="A5" s="36" t="s">
        <v>2</v>
      </c>
    </row>
    <row r="6" spans="1:19" ht="15" x14ac:dyDescent="0.25">
      <c r="A6" s="16"/>
    </row>
    <row r="7" spans="1:19" ht="27.75" customHeight="1" x14ac:dyDescent="0.2">
      <c r="E7" s="57" t="s">
        <v>39</v>
      </c>
      <c r="F7" s="58"/>
      <c r="G7" s="58"/>
      <c r="H7" s="59"/>
      <c r="J7" s="57" t="s">
        <v>38</v>
      </c>
      <c r="K7" s="58"/>
      <c r="L7" s="58"/>
      <c r="M7" s="59"/>
      <c r="O7" s="57" t="s">
        <v>40</v>
      </c>
      <c r="P7" s="58"/>
      <c r="Q7" s="58"/>
      <c r="R7" s="58"/>
      <c r="S7" s="59"/>
    </row>
    <row r="8" spans="1:19" ht="60" customHeight="1" x14ac:dyDescent="0.2">
      <c r="C8" s="12" t="s">
        <v>12</v>
      </c>
      <c r="D8" s="13"/>
      <c r="E8" s="30" t="s">
        <v>31</v>
      </c>
      <c r="F8" s="30" t="s">
        <v>25</v>
      </c>
      <c r="G8" s="30" t="s">
        <v>24</v>
      </c>
      <c r="H8" s="30" t="s">
        <v>23</v>
      </c>
      <c r="I8" s="13"/>
      <c r="J8" s="29" t="s">
        <v>32</v>
      </c>
      <c r="K8" s="29" t="s">
        <v>20</v>
      </c>
      <c r="L8" s="29" t="s">
        <v>21</v>
      </c>
      <c r="M8" s="29" t="s">
        <v>22</v>
      </c>
      <c r="N8" s="13"/>
      <c r="O8" s="25" t="s">
        <v>17</v>
      </c>
      <c r="P8" s="25" t="s">
        <v>13</v>
      </c>
      <c r="Q8" s="25" t="s">
        <v>8</v>
      </c>
      <c r="R8" s="25" t="s">
        <v>9</v>
      </c>
      <c r="S8" s="25" t="s">
        <v>10</v>
      </c>
    </row>
    <row r="9" spans="1:19" s="9" customFormat="1" ht="20.100000000000001" customHeight="1" x14ac:dyDescent="0.25">
      <c r="A9" s="56" t="s">
        <v>1</v>
      </c>
      <c r="B9" s="33">
        <v>-20</v>
      </c>
      <c r="C9" s="34" t="s">
        <v>18</v>
      </c>
      <c r="D9" s="35"/>
      <c r="E9" s="34" t="s">
        <v>18</v>
      </c>
      <c r="F9" s="34" t="s">
        <v>18</v>
      </c>
      <c r="G9" s="34">
        <v>1073</v>
      </c>
      <c r="H9" s="34">
        <v>1089</v>
      </c>
      <c r="I9" s="35"/>
      <c r="J9" s="34" t="s">
        <v>18</v>
      </c>
      <c r="K9" s="34" t="s">
        <v>18</v>
      </c>
      <c r="L9" s="34">
        <v>1052</v>
      </c>
      <c r="M9" s="34">
        <v>1057</v>
      </c>
      <c r="N9" s="35"/>
      <c r="O9" s="34" t="s">
        <v>18</v>
      </c>
      <c r="P9" s="34" t="s">
        <v>18</v>
      </c>
      <c r="Q9" s="34" t="s">
        <v>18</v>
      </c>
      <c r="R9" s="34" t="s">
        <v>18</v>
      </c>
      <c r="S9" s="34">
        <v>1225</v>
      </c>
    </row>
    <row r="10" spans="1:19" s="9" customFormat="1" ht="20.100000000000001" customHeight="1" x14ac:dyDescent="0.25">
      <c r="A10" s="56"/>
      <c r="B10" s="33">
        <v>-15</v>
      </c>
      <c r="C10" s="34" t="s">
        <v>18</v>
      </c>
      <c r="D10" s="35"/>
      <c r="E10" s="34" t="s">
        <v>18</v>
      </c>
      <c r="F10" s="34" t="s">
        <v>18</v>
      </c>
      <c r="G10" s="34"/>
      <c r="H10" s="34"/>
      <c r="I10" s="35"/>
      <c r="J10" s="34" t="s">
        <v>18</v>
      </c>
      <c r="K10" s="34" t="s">
        <v>18</v>
      </c>
      <c r="L10" s="34"/>
      <c r="M10" s="34"/>
      <c r="N10" s="35"/>
      <c r="O10" s="34" t="s">
        <v>18</v>
      </c>
      <c r="P10" s="34" t="s">
        <v>18</v>
      </c>
      <c r="Q10" s="34" t="s">
        <v>18</v>
      </c>
      <c r="R10" s="34">
        <v>1172</v>
      </c>
      <c r="S10" s="34">
        <v>1221</v>
      </c>
    </row>
    <row r="11" spans="1:19" s="9" customFormat="1" ht="20.100000000000001" customHeight="1" x14ac:dyDescent="0.25">
      <c r="A11" s="56"/>
      <c r="B11" s="33">
        <v>-10</v>
      </c>
      <c r="C11" s="34" t="s">
        <v>18</v>
      </c>
      <c r="D11" s="35"/>
      <c r="E11" s="34" t="s">
        <v>18</v>
      </c>
      <c r="F11" s="34">
        <v>1053</v>
      </c>
      <c r="G11" s="34">
        <v>1069</v>
      </c>
      <c r="H11" s="34">
        <v>1085</v>
      </c>
      <c r="I11" s="35"/>
      <c r="J11" s="34" t="s">
        <v>18</v>
      </c>
      <c r="K11" s="34">
        <v>1037</v>
      </c>
      <c r="L11" s="34">
        <v>1048</v>
      </c>
      <c r="M11" s="34">
        <v>1055</v>
      </c>
      <c r="N11" s="35"/>
      <c r="O11" s="34" t="s">
        <v>18</v>
      </c>
      <c r="P11" s="34" t="s">
        <v>18</v>
      </c>
      <c r="Q11" s="34">
        <v>1132</v>
      </c>
      <c r="R11" s="34">
        <v>1171</v>
      </c>
      <c r="S11" s="34">
        <v>1219</v>
      </c>
    </row>
    <row r="12" spans="1:19" s="9" customFormat="1" ht="20.100000000000001" customHeight="1" x14ac:dyDescent="0.25">
      <c r="A12" s="56"/>
      <c r="B12" s="33">
        <v>-5</v>
      </c>
      <c r="C12" s="34" t="s">
        <v>18</v>
      </c>
      <c r="D12" s="35"/>
      <c r="E12" s="34" t="s">
        <v>18</v>
      </c>
      <c r="F12" s="34"/>
      <c r="G12" s="34"/>
      <c r="H12" s="34"/>
      <c r="I12" s="35"/>
      <c r="J12" s="34"/>
      <c r="K12" s="34"/>
      <c r="L12" s="34"/>
      <c r="M12" s="34"/>
      <c r="N12" s="35"/>
      <c r="O12" s="34">
        <v>1098</v>
      </c>
      <c r="P12" s="34">
        <v>1109</v>
      </c>
      <c r="Q12" s="34">
        <v>1131</v>
      </c>
      <c r="R12" s="34">
        <v>1169</v>
      </c>
      <c r="S12" s="34">
        <v>1217</v>
      </c>
    </row>
    <row r="13" spans="1:19" s="9" customFormat="1" ht="20.100000000000001" customHeight="1" x14ac:dyDescent="0.25">
      <c r="A13" s="56"/>
      <c r="B13" s="33">
        <v>0</v>
      </c>
      <c r="C13" s="34">
        <v>1000</v>
      </c>
      <c r="D13" s="35"/>
      <c r="E13" s="34">
        <v>1033</v>
      </c>
      <c r="F13" s="34">
        <v>1050</v>
      </c>
      <c r="G13" s="34">
        <v>1065</v>
      </c>
      <c r="H13" s="34">
        <v>1080</v>
      </c>
      <c r="I13" s="35"/>
      <c r="J13" s="34">
        <v>1022</v>
      </c>
      <c r="K13" s="34">
        <v>1034</v>
      </c>
      <c r="L13" s="34">
        <v>1044</v>
      </c>
      <c r="M13" s="34">
        <v>1051</v>
      </c>
      <c r="N13" s="35"/>
      <c r="O13" s="34">
        <v>1096</v>
      </c>
      <c r="P13" s="34">
        <v>1107</v>
      </c>
      <c r="Q13" s="34">
        <v>1129</v>
      </c>
      <c r="R13" s="34">
        <v>1167</v>
      </c>
      <c r="S13" s="34">
        <v>1214</v>
      </c>
    </row>
    <row r="14" spans="1:19" s="9" customFormat="1" ht="20.100000000000001" customHeight="1" x14ac:dyDescent="0.25">
      <c r="A14" s="56"/>
      <c r="B14" s="33">
        <v>5</v>
      </c>
      <c r="C14" s="34"/>
      <c r="D14" s="35"/>
      <c r="E14" s="34"/>
      <c r="F14" s="34"/>
      <c r="G14" s="34"/>
      <c r="H14" s="34"/>
      <c r="I14" s="35"/>
      <c r="J14" s="34"/>
      <c r="K14" s="34"/>
      <c r="L14" s="34"/>
      <c r="M14" s="34"/>
      <c r="N14" s="35"/>
      <c r="O14" s="34">
        <v>1095</v>
      </c>
      <c r="P14" s="34">
        <v>1105</v>
      </c>
      <c r="Q14" s="34">
        <v>1127</v>
      </c>
      <c r="R14" s="34">
        <v>1164</v>
      </c>
      <c r="S14" s="34">
        <v>1212</v>
      </c>
    </row>
    <row r="15" spans="1:19" s="9" customFormat="1" ht="20.100000000000001" customHeight="1" x14ac:dyDescent="0.25">
      <c r="A15" s="56"/>
      <c r="B15" s="33">
        <v>10</v>
      </c>
      <c r="C15" s="34">
        <v>1000</v>
      </c>
      <c r="D15" s="35"/>
      <c r="E15" s="34">
        <v>1031</v>
      </c>
      <c r="F15" s="34">
        <v>1046</v>
      </c>
      <c r="G15" s="34">
        <v>1061</v>
      </c>
      <c r="H15" s="34">
        <v>1074</v>
      </c>
      <c r="I15" s="35"/>
      <c r="J15" s="34">
        <v>1020</v>
      </c>
      <c r="K15" s="34">
        <v>1030</v>
      </c>
      <c r="L15" s="34">
        <v>1039</v>
      </c>
      <c r="M15" s="34">
        <v>1046</v>
      </c>
      <c r="N15" s="35"/>
      <c r="O15" s="34">
        <v>1093</v>
      </c>
      <c r="P15" s="34">
        <v>1104</v>
      </c>
      <c r="Q15" s="34">
        <v>1125</v>
      </c>
      <c r="R15" s="34">
        <v>1163</v>
      </c>
      <c r="S15" s="34">
        <v>1210</v>
      </c>
    </row>
    <row r="16" spans="1:19" s="9" customFormat="1" ht="20.100000000000001" customHeight="1" x14ac:dyDescent="0.25">
      <c r="A16" s="56"/>
      <c r="B16" s="33">
        <v>15</v>
      </c>
      <c r="C16" s="34"/>
      <c r="D16" s="35"/>
      <c r="E16" s="34"/>
      <c r="F16" s="34"/>
      <c r="G16" s="34"/>
      <c r="H16" s="34"/>
      <c r="I16" s="35"/>
      <c r="J16" s="34"/>
      <c r="K16" s="34"/>
      <c r="L16" s="34"/>
      <c r="M16" s="34"/>
      <c r="N16" s="35"/>
      <c r="O16" s="34">
        <v>1091</v>
      </c>
      <c r="P16" s="34">
        <v>1102</v>
      </c>
      <c r="Q16" s="34">
        <v>1124</v>
      </c>
      <c r="R16" s="34">
        <v>1160</v>
      </c>
      <c r="S16" s="34">
        <v>1207</v>
      </c>
    </row>
    <row r="17" spans="1:19" s="9" customFormat="1" ht="20.100000000000001" customHeight="1" x14ac:dyDescent="0.25">
      <c r="A17" s="56"/>
      <c r="B17" s="33">
        <v>20</v>
      </c>
      <c r="C17" s="34">
        <v>998</v>
      </c>
      <c r="D17" s="35"/>
      <c r="E17" s="34">
        <v>1027</v>
      </c>
      <c r="F17" s="34">
        <v>1042</v>
      </c>
      <c r="G17" s="34">
        <v>1056</v>
      </c>
      <c r="H17" s="34">
        <v>1069</v>
      </c>
      <c r="I17" s="35"/>
      <c r="J17" s="34">
        <v>1018</v>
      </c>
      <c r="K17" s="34">
        <v>1025</v>
      </c>
      <c r="L17" s="34">
        <v>1034</v>
      </c>
      <c r="M17" s="34">
        <v>1040</v>
      </c>
      <c r="N17" s="35"/>
      <c r="O17" s="34">
        <v>1089</v>
      </c>
      <c r="P17" s="34">
        <v>1100</v>
      </c>
      <c r="Q17" s="34">
        <v>1122</v>
      </c>
      <c r="R17" s="34">
        <v>1158</v>
      </c>
      <c r="S17" s="34">
        <v>1205</v>
      </c>
    </row>
    <row r="18" spans="1:19" s="9" customFormat="1" ht="20.100000000000001" customHeight="1" x14ac:dyDescent="0.25">
      <c r="A18" s="56"/>
      <c r="B18" s="33">
        <v>30</v>
      </c>
      <c r="C18" s="34">
        <v>996</v>
      </c>
      <c r="D18" s="35"/>
      <c r="E18" s="34">
        <v>1023</v>
      </c>
      <c r="F18" s="34">
        <v>1037</v>
      </c>
      <c r="G18" s="34">
        <v>1050</v>
      </c>
      <c r="H18" s="34">
        <v>1063</v>
      </c>
      <c r="I18" s="35"/>
      <c r="J18" s="34">
        <v>1014</v>
      </c>
      <c r="K18" s="34">
        <v>1021</v>
      </c>
      <c r="L18" s="34">
        <v>1028</v>
      </c>
      <c r="M18" s="34">
        <v>1033</v>
      </c>
      <c r="N18" s="35"/>
      <c r="O18" s="34">
        <v>1085</v>
      </c>
      <c r="P18" s="34">
        <v>1095</v>
      </c>
      <c r="Q18" s="34">
        <v>1118</v>
      </c>
      <c r="R18" s="34">
        <v>1154</v>
      </c>
      <c r="S18" s="34">
        <v>1198</v>
      </c>
    </row>
    <row r="19" spans="1:19" s="9" customFormat="1" ht="20.100000000000001" customHeight="1" x14ac:dyDescent="0.25">
      <c r="A19" s="56"/>
      <c r="B19" s="33">
        <v>40</v>
      </c>
      <c r="C19" s="34">
        <v>992</v>
      </c>
      <c r="D19" s="35"/>
      <c r="E19" s="34">
        <v>1019</v>
      </c>
      <c r="F19" s="34">
        <v>1032</v>
      </c>
      <c r="G19" s="34">
        <v>1045</v>
      </c>
      <c r="H19" s="34">
        <v>1057</v>
      </c>
      <c r="I19" s="35"/>
      <c r="J19" s="34">
        <v>1009</v>
      </c>
      <c r="K19" s="34">
        <v>1015</v>
      </c>
      <c r="L19" s="34">
        <v>1022</v>
      </c>
      <c r="M19" s="34">
        <v>1026</v>
      </c>
      <c r="N19" s="35"/>
      <c r="O19" s="34">
        <v>1080</v>
      </c>
      <c r="P19" s="34">
        <v>1090</v>
      </c>
      <c r="Q19" s="34">
        <v>1113</v>
      </c>
      <c r="R19" s="34">
        <v>1148</v>
      </c>
      <c r="S19" s="34">
        <v>1192</v>
      </c>
    </row>
    <row r="20" spans="1:19" hidden="1" x14ac:dyDescent="0.2">
      <c r="B20" s="8">
        <v>80</v>
      </c>
      <c r="C20" s="7">
        <v>972.09860193920008</v>
      </c>
      <c r="D20" s="14"/>
      <c r="E20" s="7">
        <v>1007.0844516936</v>
      </c>
      <c r="F20" s="7">
        <v>1007.0844516936</v>
      </c>
      <c r="G20" s="7">
        <v>1018.5068233778001</v>
      </c>
      <c r="H20" s="7">
        <v>1029.1517895254999</v>
      </c>
      <c r="I20" s="14"/>
      <c r="J20" s="7">
        <v>988.86700335605906</v>
      </c>
      <c r="K20" s="7">
        <v>988.86700335605906</v>
      </c>
      <c r="L20" s="7">
        <v>993.57878789843369</v>
      </c>
      <c r="M20" s="7">
        <v>996.00875419953013</v>
      </c>
      <c r="N20" s="14"/>
      <c r="O20" s="7"/>
      <c r="P20" s="7"/>
      <c r="Q20" s="7"/>
      <c r="R20" s="7"/>
      <c r="S20" s="7"/>
    </row>
    <row r="21" spans="1:19" hidden="1" x14ac:dyDescent="0.2">
      <c r="B21" s="8">
        <v>90</v>
      </c>
      <c r="C21" s="7">
        <v>965.13768703220001</v>
      </c>
      <c r="D21" s="14"/>
      <c r="E21" s="7">
        <v>999.72718094460004</v>
      </c>
      <c r="F21" s="7">
        <v>999.72718094460004</v>
      </c>
      <c r="G21" s="7">
        <v>1011.0708055098</v>
      </c>
      <c r="H21" s="7">
        <v>1021.6234897005</v>
      </c>
      <c r="I21" s="14"/>
      <c r="J21" s="7">
        <v>981.50151513342234</v>
      </c>
      <c r="K21" s="7">
        <v>981.50151513342234</v>
      </c>
      <c r="L21" s="7">
        <v>986.00454548637742</v>
      </c>
      <c r="M21" s="7">
        <v>986.53939392572192</v>
      </c>
      <c r="N21" s="14"/>
      <c r="O21" s="7"/>
      <c r="P21" s="7"/>
      <c r="Q21" s="7"/>
      <c r="R21" s="7"/>
      <c r="S21" s="7"/>
    </row>
    <row r="22" spans="1:19" hidden="1" x14ac:dyDescent="0.2">
      <c r="B22" s="8">
        <v>100</v>
      </c>
      <c r="C22" s="7"/>
      <c r="D22" s="14"/>
      <c r="E22" s="7">
        <v>991.91404569560007</v>
      </c>
      <c r="F22" s="7">
        <v>991.91404569560007</v>
      </c>
      <c r="G22" s="7">
        <v>1003.2806809018001</v>
      </c>
      <c r="H22" s="7">
        <v>1013.8210447755</v>
      </c>
      <c r="I22" s="14"/>
      <c r="J22" s="7">
        <v>974.02424239646575</v>
      </c>
      <c r="K22" s="7">
        <v>974.02424239646575</v>
      </c>
      <c r="L22" s="7">
        <v>978.35272732219562</v>
      </c>
      <c r="M22" s="7">
        <v>975.49030301133064</v>
      </c>
      <c r="N22" s="14"/>
      <c r="O22" s="7"/>
      <c r="P22" s="7"/>
      <c r="Q22" s="7"/>
      <c r="R22" s="7"/>
      <c r="S22" s="7"/>
    </row>
    <row r="23" spans="1:19" hidden="1" x14ac:dyDescent="0.2">
      <c r="B23" s="8">
        <v>110</v>
      </c>
      <c r="C23" s="7"/>
      <c r="D23" s="14"/>
      <c r="E23" s="7"/>
      <c r="F23" s="7"/>
      <c r="G23" s="7"/>
      <c r="H23" s="7"/>
      <c r="I23" s="14"/>
      <c r="J23" s="7"/>
      <c r="K23" s="7"/>
      <c r="L23" s="7"/>
      <c r="M23" s="7"/>
      <c r="N23" s="15"/>
    </row>
    <row r="24" spans="1:19" hidden="1" x14ac:dyDescent="0.2">
      <c r="B24" s="8">
        <v>120</v>
      </c>
      <c r="C24" s="7"/>
      <c r="D24" s="14"/>
      <c r="E24" s="7"/>
      <c r="F24" s="7"/>
      <c r="G24" s="7"/>
      <c r="H24" s="7"/>
      <c r="I24" s="14"/>
      <c r="J24" s="7"/>
      <c r="K24" s="7"/>
      <c r="L24" s="7"/>
      <c r="M24" s="7"/>
      <c r="N24" s="15"/>
    </row>
  </sheetData>
  <sheetProtection algorithmName="SHA-512" hashValue="Fs/Kr29qb78w+oJXB69l1spxknPEXOcsDhk3+Jbm0QyU2u/VHHIyksqkL1SNo0vG+qLOzgfMrk06tAQYCe9hcg==" saltValue="4SVNdmw0kqq07wBADeC6tw==" spinCount="100000" sheet="1" objects="1" scenarios="1"/>
  <mergeCells count="4">
    <mergeCell ref="A9:A19"/>
    <mergeCell ref="J7:M7"/>
    <mergeCell ref="E7:H7"/>
    <mergeCell ref="O7:S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EABE-3434-46CF-A687-4B47E557BA43}">
  <sheetPr codeName="Feuil3"/>
  <dimension ref="A1:S25"/>
  <sheetViews>
    <sheetView workbookViewId="0">
      <selection activeCell="E6" sqref="E6"/>
    </sheetView>
  </sheetViews>
  <sheetFormatPr baseColWidth="10" defaultRowHeight="14.25" x14ac:dyDescent="0.25"/>
  <cols>
    <col min="1" max="3" width="10.7109375" style="9" customWidth="1"/>
    <col min="4" max="4" width="3.42578125" style="9" customWidth="1"/>
    <col min="5" max="8" width="12.7109375" style="9" customWidth="1"/>
    <col min="9" max="9" width="3.42578125" style="9" customWidth="1"/>
    <col min="10" max="13" width="12.7109375" style="9" customWidth="1"/>
    <col min="14" max="14" width="3.42578125" style="9" customWidth="1"/>
    <col min="15" max="19" width="12.7109375" style="9" customWidth="1"/>
    <col min="20" max="16384" width="11.42578125" style="9"/>
  </cols>
  <sheetData>
    <row r="1" spans="1:19" ht="15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S1" s="45">
        <f>'Protection antigel'!$J$1</f>
        <v>46281</v>
      </c>
    </row>
    <row r="2" spans="1:19" ht="18.75" x14ac:dyDescent="0.25">
      <c r="A2" s="44"/>
      <c r="B2" s="44"/>
      <c r="C2" s="44"/>
      <c r="G2" s="46" t="s">
        <v>14</v>
      </c>
      <c r="I2" s="44"/>
      <c r="J2" s="44"/>
      <c r="K2" s="44"/>
      <c r="S2" s="47"/>
    </row>
    <row r="3" spans="1:19" ht="15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5" spans="1:19" ht="18" x14ac:dyDescent="0.25">
      <c r="A5" s="49" t="s">
        <v>15</v>
      </c>
    </row>
    <row r="6" spans="1:19" ht="15" x14ac:dyDescent="0.25">
      <c r="A6" s="50"/>
    </row>
    <row r="7" spans="1:19" ht="27.75" customHeight="1" x14ac:dyDescent="0.25">
      <c r="E7" s="57" t="s">
        <v>39</v>
      </c>
      <c r="F7" s="58"/>
      <c r="G7" s="58"/>
      <c r="H7" s="59"/>
      <c r="J7" s="57" t="s">
        <v>38</v>
      </c>
      <c r="K7" s="58"/>
      <c r="L7" s="58"/>
      <c r="M7" s="59"/>
      <c r="O7" s="57" t="s">
        <v>40</v>
      </c>
      <c r="P7" s="58"/>
      <c r="Q7" s="58"/>
      <c r="R7" s="58"/>
      <c r="S7" s="59"/>
    </row>
    <row r="8" spans="1:19" ht="60" customHeight="1" x14ac:dyDescent="0.25">
      <c r="C8" s="12" t="s">
        <v>42</v>
      </c>
      <c r="D8" s="13"/>
      <c r="E8" s="30" t="s">
        <v>11</v>
      </c>
      <c r="F8" s="30" t="s">
        <v>5</v>
      </c>
      <c r="G8" s="30" t="s">
        <v>6</v>
      </c>
      <c r="H8" s="30" t="s">
        <v>7</v>
      </c>
      <c r="I8" s="13"/>
      <c r="J8" s="29" t="s">
        <v>26</v>
      </c>
      <c r="K8" s="29" t="s">
        <v>27</v>
      </c>
      <c r="L8" s="29" t="s">
        <v>28</v>
      </c>
      <c r="M8" s="29" t="s">
        <v>29</v>
      </c>
      <c r="N8" s="13"/>
      <c r="O8" s="25" t="s">
        <v>17</v>
      </c>
      <c r="P8" s="25" t="s">
        <v>13</v>
      </c>
      <c r="Q8" s="25" t="s">
        <v>8</v>
      </c>
      <c r="R8" s="25" t="s">
        <v>9</v>
      </c>
      <c r="S8" s="25" t="s">
        <v>10</v>
      </c>
    </row>
    <row r="9" spans="1:19" ht="20.100000000000001" customHeight="1" x14ac:dyDescent="0.25">
      <c r="A9" s="56" t="s">
        <v>1</v>
      </c>
      <c r="B9" s="51">
        <v>-20</v>
      </c>
      <c r="C9" s="10"/>
      <c r="D9" s="13"/>
      <c r="E9" s="17"/>
      <c r="F9" s="17"/>
      <c r="G9" s="17">
        <v>3.33</v>
      </c>
      <c r="H9" s="17">
        <v>3.03</v>
      </c>
      <c r="I9" s="13"/>
      <c r="J9" s="11"/>
      <c r="K9" s="11"/>
      <c r="L9" s="17">
        <v>3.66</v>
      </c>
      <c r="M9" s="17">
        <v>3.4</v>
      </c>
      <c r="N9" s="13"/>
      <c r="O9" s="34"/>
      <c r="P9" s="17"/>
      <c r="Q9" s="17"/>
      <c r="R9" s="17"/>
      <c r="S9" s="17">
        <v>2.65</v>
      </c>
    </row>
    <row r="10" spans="1:19" ht="20.100000000000001" customHeight="1" x14ac:dyDescent="0.25">
      <c r="A10" s="56"/>
      <c r="B10" s="51">
        <v>-15</v>
      </c>
      <c r="C10" s="10"/>
      <c r="D10" s="13"/>
      <c r="E10" s="17"/>
      <c r="F10" s="17"/>
      <c r="G10" s="17"/>
      <c r="H10" s="17"/>
      <c r="I10" s="13"/>
      <c r="J10" s="11"/>
      <c r="K10" s="11"/>
      <c r="L10" s="17"/>
      <c r="M10" s="17"/>
      <c r="N10" s="13"/>
      <c r="O10" s="42"/>
      <c r="P10" s="17"/>
      <c r="Q10" s="17"/>
      <c r="R10" s="17">
        <v>2.98</v>
      </c>
      <c r="S10" s="17">
        <v>2.67</v>
      </c>
    </row>
    <row r="11" spans="1:19" ht="20.100000000000001" customHeight="1" x14ac:dyDescent="0.25">
      <c r="A11" s="56"/>
      <c r="B11" s="51">
        <v>-10</v>
      </c>
      <c r="C11" s="10"/>
      <c r="D11" s="13"/>
      <c r="E11" s="17"/>
      <c r="F11" s="17">
        <v>3.73</v>
      </c>
      <c r="G11" s="17">
        <v>3.4</v>
      </c>
      <c r="H11" s="17">
        <v>3.11</v>
      </c>
      <c r="I11" s="13"/>
      <c r="J11" s="17"/>
      <c r="K11" s="17">
        <v>3.84</v>
      </c>
      <c r="L11" s="17">
        <v>3.66</v>
      </c>
      <c r="M11" s="17">
        <v>3.44</v>
      </c>
      <c r="N11" s="13"/>
      <c r="O11" s="17"/>
      <c r="P11" s="17"/>
      <c r="Q11" s="17">
        <v>3.26</v>
      </c>
      <c r="R11" s="17">
        <v>3</v>
      </c>
      <c r="S11" s="17">
        <v>2.7</v>
      </c>
    </row>
    <row r="12" spans="1:19" ht="20.100000000000001" customHeight="1" x14ac:dyDescent="0.25">
      <c r="A12" s="56"/>
      <c r="B12" s="51">
        <v>-5</v>
      </c>
      <c r="C12" s="10"/>
      <c r="D12" s="13"/>
      <c r="E12" s="17"/>
      <c r="F12" s="17"/>
      <c r="G12" s="17"/>
      <c r="H12" s="17"/>
      <c r="I12" s="13"/>
      <c r="J12" s="17"/>
      <c r="K12" s="17"/>
      <c r="L12" s="17"/>
      <c r="M12" s="17"/>
      <c r="N12" s="13"/>
      <c r="O12" s="17">
        <v>3.5</v>
      </c>
      <c r="P12" s="17">
        <v>3.41</v>
      </c>
      <c r="Q12" s="17">
        <v>3.27</v>
      </c>
      <c r="R12" s="17">
        <v>3.02</v>
      </c>
      <c r="S12" s="17">
        <v>2.72</v>
      </c>
    </row>
    <row r="13" spans="1:19" ht="20.100000000000001" customHeight="1" x14ac:dyDescent="0.25">
      <c r="A13" s="56"/>
      <c r="B13" s="51">
        <v>0</v>
      </c>
      <c r="C13" s="10"/>
      <c r="D13" s="13"/>
      <c r="E13" s="17">
        <v>3.9</v>
      </c>
      <c r="F13" s="17">
        <v>3.77</v>
      </c>
      <c r="G13" s="17">
        <v>3.46</v>
      </c>
      <c r="H13" s="17">
        <v>3.18</v>
      </c>
      <c r="I13" s="13"/>
      <c r="J13" s="17">
        <v>3.99</v>
      </c>
      <c r="K13" s="17">
        <v>3.85</v>
      </c>
      <c r="L13" s="17">
        <v>3.68</v>
      </c>
      <c r="M13" s="17">
        <v>3.48</v>
      </c>
      <c r="N13" s="13"/>
      <c r="O13" s="17">
        <v>3.51</v>
      </c>
      <c r="P13" s="17">
        <v>3.43</v>
      </c>
      <c r="Q13" s="17">
        <v>3.29</v>
      </c>
      <c r="R13" s="17">
        <v>3.03</v>
      </c>
      <c r="S13" s="17">
        <v>2.74</v>
      </c>
    </row>
    <row r="14" spans="1:19" ht="20.100000000000001" customHeight="1" x14ac:dyDescent="0.25">
      <c r="A14" s="56"/>
      <c r="B14" s="51">
        <v>5</v>
      </c>
      <c r="C14" s="10"/>
      <c r="D14" s="13"/>
      <c r="E14" s="17"/>
      <c r="F14" s="17"/>
      <c r="G14" s="17"/>
      <c r="H14" s="17"/>
      <c r="I14" s="13"/>
      <c r="J14" s="17"/>
      <c r="K14" s="17"/>
      <c r="L14" s="17"/>
      <c r="M14" s="17"/>
      <c r="N14" s="13"/>
      <c r="O14" s="17">
        <v>3.53</v>
      </c>
      <c r="P14" s="17">
        <v>3.44</v>
      </c>
      <c r="Q14" s="17">
        <v>3.31</v>
      </c>
      <c r="R14" s="17">
        <v>3.06</v>
      </c>
      <c r="S14" s="17">
        <v>2.76</v>
      </c>
    </row>
    <row r="15" spans="1:19" ht="20.100000000000001" customHeight="1" x14ac:dyDescent="0.25">
      <c r="A15" s="56"/>
      <c r="B15" s="33">
        <v>10</v>
      </c>
      <c r="C15" s="17">
        <v>4.2</v>
      </c>
      <c r="D15" s="18"/>
      <c r="E15" s="17">
        <v>3.93</v>
      </c>
      <c r="F15" s="17">
        <v>3.81</v>
      </c>
      <c r="G15" s="17">
        <v>3.52</v>
      </c>
      <c r="H15" s="17">
        <v>3.25</v>
      </c>
      <c r="I15" s="18"/>
      <c r="J15" s="17">
        <v>4</v>
      </c>
      <c r="K15" s="17">
        <v>3.86</v>
      </c>
      <c r="L15" s="17">
        <v>3.7</v>
      </c>
      <c r="M15" s="17">
        <v>3.52</v>
      </c>
      <c r="N15" s="18"/>
      <c r="O15" s="17">
        <v>3.54</v>
      </c>
      <c r="P15" s="17">
        <v>3.46</v>
      </c>
      <c r="Q15" s="17">
        <v>3.33</v>
      </c>
      <c r="R15" s="17">
        <v>3.08</v>
      </c>
      <c r="S15" s="17">
        <v>2.78</v>
      </c>
    </row>
    <row r="16" spans="1:19" ht="20.100000000000001" customHeight="1" x14ac:dyDescent="0.25">
      <c r="A16" s="56"/>
      <c r="B16" s="33">
        <v>15</v>
      </c>
      <c r="C16" s="17"/>
      <c r="D16" s="18"/>
      <c r="E16" s="17"/>
      <c r="F16" s="17"/>
      <c r="G16" s="17"/>
      <c r="H16" s="17"/>
      <c r="I16" s="18"/>
      <c r="J16" s="17"/>
      <c r="K16" s="17"/>
      <c r="L16" s="17"/>
      <c r="M16" s="17"/>
      <c r="N16" s="18"/>
      <c r="O16" s="17">
        <v>3.56</v>
      </c>
      <c r="P16" s="17">
        <v>3.47</v>
      </c>
      <c r="Q16" s="17">
        <v>3.34</v>
      </c>
      <c r="R16" s="17">
        <v>3.1</v>
      </c>
      <c r="S16" s="17">
        <v>2.81</v>
      </c>
    </row>
    <row r="17" spans="1:19" ht="20.100000000000001" customHeight="1" x14ac:dyDescent="0.25">
      <c r="A17" s="56"/>
      <c r="B17" s="33">
        <v>20</v>
      </c>
      <c r="C17" s="17">
        <v>4.1900000000000004</v>
      </c>
      <c r="D17" s="18"/>
      <c r="E17" s="17">
        <v>3.96</v>
      </c>
      <c r="F17" s="17">
        <v>3.85</v>
      </c>
      <c r="G17" s="17">
        <v>3.57</v>
      </c>
      <c r="H17" s="17">
        <v>3.31</v>
      </c>
      <c r="I17" s="18"/>
      <c r="J17" s="17">
        <v>4.01</v>
      </c>
      <c r="K17" s="17">
        <v>3.88</v>
      </c>
      <c r="L17" s="17">
        <v>3.73</v>
      </c>
      <c r="M17" s="17">
        <v>3.55</v>
      </c>
      <c r="N17" s="18"/>
      <c r="O17" s="17">
        <v>3.57</v>
      </c>
      <c r="P17" s="17">
        <v>3.49</v>
      </c>
      <c r="Q17" s="17">
        <v>3.36</v>
      </c>
      <c r="R17" s="17">
        <v>3.12</v>
      </c>
      <c r="S17" s="17">
        <v>2.83</v>
      </c>
    </row>
    <row r="18" spans="1:19" ht="20.100000000000001" customHeight="1" x14ac:dyDescent="0.25">
      <c r="A18" s="56"/>
      <c r="B18" s="33">
        <v>30</v>
      </c>
      <c r="C18" s="17">
        <v>4.18</v>
      </c>
      <c r="D18" s="18"/>
      <c r="E18" s="17">
        <v>3.98</v>
      </c>
      <c r="F18" s="17">
        <v>3.88</v>
      </c>
      <c r="G18" s="17">
        <v>3.62</v>
      </c>
      <c r="H18" s="17">
        <v>3.37</v>
      </c>
      <c r="I18" s="18"/>
      <c r="J18" s="17">
        <v>4.0199999999999996</v>
      </c>
      <c r="K18" s="17">
        <v>3.9</v>
      </c>
      <c r="L18" s="17">
        <v>3.75</v>
      </c>
      <c r="M18" s="17">
        <v>3.59</v>
      </c>
      <c r="N18" s="18"/>
      <c r="O18" s="17">
        <v>3.6</v>
      </c>
      <c r="P18" s="17">
        <v>3.52</v>
      </c>
      <c r="Q18" s="17">
        <v>3.4</v>
      </c>
      <c r="R18" s="17">
        <v>3.16</v>
      </c>
      <c r="S18" s="17">
        <v>2.87</v>
      </c>
    </row>
    <row r="19" spans="1:19" ht="20.100000000000001" customHeight="1" x14ac:dyDescent="0.25">
      <c r="A19" s="56"/>
      <c r="B19" s="33">
        <v>40</v>
      </c>
      <c r="C19" s="17">
        <v>4.18</v>
      </c>
      <c r="D19" s="18"/>
      <c r="E19" s="17">
        <v>4</v>
      </c>
      <c r="F19" s="17">
        <v>3.91</v>
      </c>
      <c r="G19" s="17">
        <v>3.66</v>
      </c>
      <c r="H19" s="17">
        <v>3.42</v>
      </c>
      <c r="I19" s="18"/>
      <c r="J19" s="17">
        <v>4.03</v>
      </c>
      <c r="K19" s="17">
        <v>3.92</v>
      </c>
      <c r="L19" s="17">
        <v>3.78</v>
      </c>
      <c r="M19" s="17">
        <v>3.62</v>
      </c>
      <c r="N19" s="18"/>
      <c r="O19" s="17">
        <v>3.64</v>
      </c>
      <c r="P19" s="17">
        <v>3.56</v>
      </c>
      <c r="Q19" s="17">
        <v>3.44</v>
      </c>
      <c r="R19" s="17">
        <v>3.21</v>
      </c>
      <c r="S19" s="17">
        <v>2.91</v>
      </c>
    </row>
    <row r="20" spans="1:19" ht="20.100000000000001" customHeight="1" x14ac:dyDescent="0.25">
      <c r="A20" s="56"/>
      <c r="B20" s="33">
        <v>50</v>
      </c>
      <c r="C20" s="17">
        <v>4.1786313311000001</v>
      </c>
      <c r="D20" s="18"/>
      <c r="E20" s="17">
        <v>4.0199999999999996</v>
      </c>
      <c r="F20" s="17">
        <v>3.93</v>
      </c>
      <c r="G20" s="17">
        <v>3.7</v>
      </c>
      <c r="H20" s="17">
        <v>3.47</v>
      </c>
      <c r="I20" s="18"/>
      <c r="J20" s="17">
        <v>4.04</v>
      </c>
      <c r="K20" s="17">
        <v>3.94</v>
      </c>
      <c r="L20" s="17">
        <v>3.81</v>
      </c>
      <c r="M20" s="17">
        <v>3.66</v>
      </c>
      <c r="N20" s="18"/>
      <c r="O20" s="17"/>
      <c r="P20" s="17"/>
      <c r="Q20" s="17"/>
      <c r="R20" s="17"/>
      <c r="S20" s="17"/>
    </row>
    <row r="21" spans="1:19" ht="20.100000000000001" customHeight="1" x14ac:dyDescent="0.25">
      <c r="A21" s="56"/>
      <c r="B21" s="33">
        <v>60</v>
      </c>
      <c r="C21" s="17">
        <v>4.18</v>
      </c>
      <c r="D21" s="18"/>
      <c r="E21" s="17">
        <v>4.04</v>
      </c>
      <c r="F21" s="17">
        <v>3.95</v>
      </c>
      <c r="G21" s="17">
        <v>3.73</v>
      </c>
      <c r="H21" s="17">
        <v>3.52</v>
      </c>
      <c r="I21" s="18"/>
      <c r="J21" s="17">
        <v>4.0599999999999996</v>
      </c>
      <c r="K21" s="17">
        <v>3.96</v>
      </c>
      <c r="L21" s="17">
        <v>3.84</v>
      </c>
      <c r="M21" s="17">
        <v>3.69</v>
      </c>
      <c r="N21" s="18"/>
      <c r="O21" s="17"/>
      <c r="P21" s="17"/>
      <c r="Q21" s="17"/>
      <c r="R21" s="17"/>
      <c r="S21" s="17"/>
    </row>
    <row r="24" spans="1:19" s="52" customForma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4.25" customHeight="1" x14ac:dyDescent="0.25"/>
  </sheetData>
  <sheetProtection algorithmName="SHA-512" hashValue="5aEU6k4j0UcP2r/05kg38g40PePWHHdHw7jJsJ6lvrUHTP1XAtTj9f6ZrODXknE1sUiFLdXzoeNMRsVrkG77+w==" saltValue="idylhDleGfHCKuz3grg99w==" spinCount="100000" sheet="1" objects="1" scenarios="1"/>
  <mergeCells count="4">
    <mergeCell ref="A9:A21"/>
    <mergeCell ref="E7:H7"/>
    <mergeCell ref="J7:M7"/>
    <mergeCell ref="O7:S7"/>
  </mergeCells>
  <pageMargins left="0.7" right="0.7" top="0.75" bottom="0.75" header="0.3" footer="0.3"/>
  <pageSetup paperSize="9" scale="9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S21"/>
  <sheetViews>
    <sheetView zoomScaleNormal="100" workbookViewId="0">
      <selection activeCell="Q13" sqref="Q13"/>
    </sheetView>
  </sheetViews>
  <sheetFormatPr baseColWidth="10" defaultRowHeight="14.25" x14ac:dyDescent="0.2"/>
  <cols>
    <col min="1" max="3" width="10.7109375" style="6" customWidth="1"/>
    <col min="4" max="4" width="3.42578125" style="6" customWidth="1"/>
    <col min="5" max="8" width="12.7109375" style="6" customWidth="1"/>
    <col min="9" max="9" width="3.42578125" style="6" customWidth="1"/>
    <col min="10" max="13" width="12.7109375" style="6" customWidth="1"/>
    <col min="14" max="14" width="3.42578125" style="6" customWidth="1"/>
    <col min="15" max="19" width="12.7109375" style="6" customWidth="1"/>
    <col min="20" max="16384" width="11.42578125" style="6"/>
  </cols>
  <sheetData>
    <row r="1" spans="1:19" ht="15" x14ac:dyDescent="0.25">
      <c r="A1"/>
      <c r="B1"/>
      <c r="C1"/>
      <c r="D1"/>
      <c r="E1"/>
      <c r="F1"/>
      <c r="G1"/>
      <c r="H1"/>
      <c r="I1"/>
      <c r="J1"/>
      <c r="K1"/>
      <c r="S1" s="21">
        <f>'Protection antigel'!$J$1</f>
        <v>46281</v>
      </c>
    </row>
    <row r="2" spans="1:19" ht="18.75" x14ac:dyDescent="0.3">
      <c r="A2"/>
      <c r="B2"/>
      <c r="C2"/>
      <c r="G2" s="24" t="s">
        <v>14</v>
      </c>
      <c r="I2"/>
      <c r="J2"/>
      <c r="K2"/>
      <c r="S2" s="22"/>
    </row>
    <row r="3" spans="1:19" ht="1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18" x14ac:dyDescent="0.25">
      <c r="A5" s="37" t="s">
        <v>3</v>
      </c>
    </row>
    <row r="6" spans="1:19" ht="15" x14ac:dyDescent="0.25">
      <c r="A6" s="16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9"/>
      <c r="Q6" s="9"/>
      <c r="R6" s="9"/>
      <c r="S6" s="9"/>
    </row>
    <row r="7" spans="1:19" ht="27.75" customHeight="1" x14ac:dyDescent="0.2">
      <c r="E7" s="57" t="s">
        <v>39</v>
      </c>
      <c r="F7" s="58"/>
      <c r="G7" s="58"/>
      <c r="H7" s="59"/>
      <c r="J7" s="57" t="s">
        <v>38</v>
      </c>
      <c r="K7" s="58"/>
      <c r="L7" s="58"/>
      <c r="M7" s="59"/>
      <c r="O7" s="57" t="s">
        <v>40</v>
      </c>
      <c r="P7" s="58"/>
      <c r="Q7" s="58"/>
      <c r="R7" s="58"/>
      <c r="S7" s="59"/>
    </row>
    <row r="8" spans="1:19" s="9" customFormat="1" ht="60" customHeight="1" x14ac:dyDescent="0.25">
      <c r="C8" s="12" t="s">
        <v>42</v>
      </c>
      <c r="D8" s="13"/>
      <c r="E8" s="30" t="s">
        <v>11</v>
      </c>
      <c r="F8" s="30" t="s">
        <v>5</v>
      </c>
      <c r="G8" s="30" t="s">
        <v>6</v>
      </c>
      <c r="H8" s="30" t="s">
        <v>7</v>
      </c>
      <c r="I8" s="13"/>
      <c r="J8" s="29" t="s">
        <v>30</v>
      </c>
      <c r="K8" s="29" t="s">
        <v>34</v>
      </c>
      <c r="L8" s="29" t="s">
        <v>28</v>
      </c>
      <c r="M8" s="29" t="s">
        <v>19</v>
      </c>
      <c r="N8" s="13"/>
      <c r="O8" s="25" t="s">
        <v>17</v>
      </c>
      <c r="P8" s="25" t="s">
        <v>13</v>
      </c>
      <c r="Q8" s="25" t="s">
        <v>8</v>
      </c>
      <c r="R8" s="25" t="s">
        <v>9</v>
      </c>
      <c r="S8" s="25" t="s">
        <v>10</v>
      </c>
    </row>
    <row r="9" spans="1:19" s="9" customFormat="1" ht="20.100000000000001" customHeight="1" x14ac:dyDescent="0.25">
      <c r="A9" s="56" t="s">
        <v>1</v>
      </c>
      <c r="B9" s="10">
        <v>-20</v>
      </c>
      <c r="C9" s="17"/>
      <c r="D9" s="18"/>
      <c r="E9" s="17"/>
      <c r="F9" s="17"/>
      <c r="G9" s="17">
        <v>17.38</v>
      </c>
      <c r="H9" s="17">
        <v>25.22</v>
      </c>
      <c r="I9" s="18"/>
      <c r="J9" s="17"/>
      <c r="K9" s="17"/>
      <c r="L9" s="17"/>
      <c r="M9" s="17">
        <v>87.24</v>
      </c>
      <c r="N9" s="18"/>
      <c r="O9" s="34"/>
      <c r="P9" s="17"/>
      <c r="Q9" s="17"/>
      <c r="R9" s="17"/>
      <c r="S9" s="17">
        <v>28.55</v>
      </c>
    </row>
    <row r="10" spans="1:19" s="9" customFormat="1" ht="20.100000000000001" customHeight="1" x14ac:dyDescent="0.25">
      <c r="A10" s="56"/>
      <c r="B10" s="10">
        <v>-15</v>
      </c>
      <c r="C10" s="17"/>
      <c r="D10" s="18"/>
      <c r="E10" s="17"/>
      <c r="F10" s="17"/>
      <c r="G10" s="17"/>
      <c r="H10" s="17"/>
      <c r="I10" s="18"/>
      <c r="J10" s="17"/>
      <c r="K10" s="17"/>
      <c r="L10" s="17"/>
      <c r="M10" s="17"/>
      <c r="N10" s="18"/>
      <c r="O10" s="17"/>
      <c r="P10" s="17"/>
      <c r="Q10" s="17"/>
      <c r="R10" s="17">
        <v>11.67</v>
      </c>
      <c r="S10" s="17">
        <v>21.12</v>
      </c>
    </row>
    <row r="11" spans="1:19" s="9" customFormat="1" ht="20.100000000000001" customHeight="1" x14ac:dyDescent="0.25">
      <c r="A11" s="56"/>
      <c r="B11" s="10">
        <v>-10</v>
      </c>
      <c r="C11" s="17"/>
      <c r="D11" s="18"/>
      <c r="E11" s="17"/>
      <c r="F11" s="17">
        <v>6.75</v>
      </c>
      <c r="G11" s="17">
        <v>11.22</v>
      </c>
      <c r="H11" s="17">
        <v>16.010000000000002</v>
      </c>
      <c r="I11" s="18"/>
      <c r="J11" s="17"/>
      <c r="K11" s="17">
        <v>14.36</v>
      </c>
      <c r="L11" s="17">
        <v>24.12</v>
      </c>
      <c r="M11" s="17">
        <v>37.61</v>
      </c>
      <c r="N11" s="18"/>
      <c r="O11" s="17"/>
      <c r="P11" s="17"/>
      <c r="Q11" s="17">
        <v>6.26</v>
      </c>
      <c r="R11" s="17">
        <v>9.19</v>
      </c>
      <c r="S11" s="17">
        <v>16.059999999999999</v>
      </c>
    </row>
    <row r="12" spans="1:19" s="9" customFormat="1" ht="20.100000000000001" customHeight="1" x14ac:dyDescent="0.25">
      <c r="A12" s="56"/>
      <c r="B12" s="10">
        <v>-5</v>
      </c>
      <c r="C12" s="17"/>
      <c r="D12" s="18"/>
      <c r="E12" s="17"/>
      <c r="F12" s="17"/>
      <c r="G12" s="17"/>
      <c r="H12" s="17"/>
      <c r="I12" s="18"/>
      <c r="J12" s="17"/>
      <c r="K12" s="17"/>
      <c r="L12" s="17"/>
      <c r="M12" s="17"/>
      <c r="N12" s="18"/>
      <c r="O12" s="17">
        <v>3.82</v>
      </c>
      <c r="P12" s="17">
        <v>4.26</v>
      </c>
      <c r="Q12" s="17">
        <v>5.17</v>
      </c>
      <c r="R12" s="17">
        <v>7.31</v>
      </c>
      <c r="S12" s="17">
        <v>12.54</v>
      </c>
    </row>
    <row r="13" spans="1:19" s="9" customFormat="1" ht="20.100000000000001" customHeight="1" x14ac:dyDescent="0.25">
      <c r="A13" s="56"/>
      <c r="B13" s="10">
        <v>0</v>
      </c>
      <c r="C13" s="17"/>
      <c r="D13" s="18"/>
      <c r="E13" s="17">
        <v>2.93</v>
      </c>
      <c r="F13" s="17">
        <v>4.68</v>
      </c>
      <c r="G13" s="17">
        <v>7.31</v>
      </c>
      <c r="H13" s="17">
        <v>10.26</v>
      </c>
      <c r="I13" s="18"/>
      <c r="J13" s="17">
        <v>5.14</v>
      </c>
      <c r="K13" s="17">
        <v>7.78</v>
      </c>
      <c r="L13" s="17">
        <v>12.46</v>
      </c>
      <c r="M13" s="17">
        <v>18.71</v>
      </c>
      <c r="N13" s="18"/>
      <c r="O13" s="17">
        <v>3.19</v>
      </c>
      <c r="P13" s="17">
        <v>3.54</v>
      </c>
      <c r="Q13" s="17">
        <v>4.2699999999999996</v>
      </c>
      <c r="R13" s="17">
        <v>5.96</v>
      </c>
      <c r="S13" s="17">
        <v>10</v>
      </c>
    </row>
    <row r="14" spans="1:19" s="9" customFormat="1" ht="20.100000000000001" customHeight="1" x14ac:dyDescent="0.25">
      <c r="A14" s="56"/>
      <c r="B14" s="10">
        <v>5</v>
      </c>
      <c r="C14" s="17"/>
      <c r="D14" s="18"/>
      <c r="E14" s="17"/>
      <c r="F14" s="17"/>
      <c r="G14" s="17"/>
      <c r="H14" s="17"/>
      <c r="I14" s="18"/>
      <c r="J14" s="17"/>
      <c r="K14" s="17"/>
      <c r="L14" s="17"/>
      <c r="M14" s="17"/>
      <c r="N14" s="18"/>
      <c r="O14" s="17">
        <v>2.7</v>
      </c>
      <c r="P14" s="17">
        <v>2.99</v>
      </c>
      <c r="Q14" s="17">
        <v>3.58</v>
      </c>
      <c r="R14" s="17">
        <v>4.9400000000000004</v>
      </c>
      <c r="S14" s="17">
        <v>8.14</v>
      </c>
    </row>
    <row r="15" spans="1:19" s="9" customFormat="1" ht="20.100000000000001" customHeight="1" x14ac:dyDescent="0.25">
      <c r="A15" s="56"/>
      <c r="B15" s="10">
        <v>10</v>
      </c>
      <c r="C15" s="17">
        <v>1.32</v>
      </c>
      <c r="D15" s="18"/>
      <c r="E15" s="17">
        <v>2.42</v>
      </c>
      <c r="F15" s="17">
        <v>3.33</v>
      </c>
      <c r="G15" s="17">
        <v>4.87</v>
      </c>
      <c r="H15" s="17">
        <v>6.72</v>
      </c>
      <c r="I15" s="18"/>
      <c r="J15" s="17">
        <v>3.32</v>
      </c>
      <c r="K15" s="17">
        <v>4.68</v>
      </c>
      <c r="L15" s="17">
        <v>7.17</v>
      </c>
      <c r="M15" s="17">
        <v>10.5</v>
      </c>
      <c r="N15" s="18"/>
      <c r="O15" s="17">
        <v>2.3199999999999998</v>
      </c>
      <c r="P15" s="17">
        <v>2.5499999999999998</v>
      </c>
      <c r="Q15" s="17">
        <v>3.04</v>
      </c>
      <c r="R15" s="17">
        <v>4.16</v>
      </c>
      <c r="S15" s="17">
        <v>6.74</v>
      </c>
    </row>
    <row r="16" spans="1:19" s="9" customFormat="1" ht="20.100000000000001" customHeight="1" x14ac:dyDescent="0.25">
      <c r="A16" s="56"/>
      <c r="B16" s="10">
        <v>15</v>
      </c>
      <c r="C16" s="17"/>
      <c r="D16" s="18"/>
      <c r="E16" s="17"/>
      <c r="F16" s="17"/>
      <c r="G16" s="17"/>
      <c r="H16" s="17"/>
      <c r="I16" s="18"/>
      <c r="J16" s="17"/>
      <c r="K16" s="17"/>
      <c r="L16" s="17"/>
      <c r="M16" s="17"/>
      <c r="N16" s="18"/>
      <c r="O16" s="17">
        <v>2.0099999999999998</v>
      </c>
      <c r="P16" s="17">
        <v>2.21</v>
      </c>
      <c r="Q16" s="17">
        <v>2.62</v>
      </c>
      <c r="R16" s="17">
        <v>3.55</v>
      </c>
      <c r="S16" s="17">
        <v>5.67</v>
      </c>
    </row>
    <row r="17" spans="1:19" s="9" customFormat="1" ht="20.100000000000001" customHeight="1" x14ac:dyDescent="0.25">
      <c r="A17" s="56"/>
      <c r="B17" s="10">
        <v>20</v>
      </c>
      <c r="C17" s="17">
        <v>1.02</v>
      </c>
      <c r="D17" s="18"/>
      <c r="E17" s="17">
        <v>1.84</v>
      </c>
      <c r="F17" s="17">
        <v>2.4300000000000002</v>
      </c>
      <c r="G17" s="17">
        <v>3.36</v>
      </c>
      <c r="H17" s="17">
        <v>4.5599999999999996</v>
      </c>
      <c r="I17" s="18"/>
      <c r="J17" s="17">
        <v>2.33</v>
      </c>
      <c r="K17" s="17">
        <v>3.1</v>
      </c>
      <c r="L17" s="17">
        <v>4.5599999999999996</v>
      </c>
      <c r="M17" s="17">
        <v>6.51</v>
      </c>
      <c r="N17" s="18"/>
      <c r="O17" s="17">
        <v>1.77</v>
      </c>
      <c r="P17" s="17">
        <v>1.94</v>
      </c>
      <c r="Q17" s="17">
        <v>2.2799999999999998</v>
      </c>
      <c r="R17" s="17">
        <v>3.07</v>
      </c>
      <c r="S17" s="17">
        <v>4.83</v>
      </c>
    </row>
    <row r="18" spans="1:19" s="9" customFormat="1" ht="20.100000000000001" customHeight="1" x14ac:dyDescent="0.25">
      <c r="A18" s="56"/>
      <c r="B18" s="10">
        <v>30</v>
      </c>
      <c r="C18" s="17">
        <v>0.81</v>
      </c>
      <c r="D18" s="18"/>
      <c r="E18" s="17">
        <v>1.41</v>
      </c>
      <c r="F18" s="17">
        <v>1.84</v>
      </c>
      <c r="G18" s="17">
        <v>2.41</v>
      </c>
      <c r="H18" s="17">
        <v>3.22</v>
      </c>
      <c r="I18" s="18"/>
      <c r="J18" s="17">
        <v>1.69</v>
      </c>
      <c r="K18" s="17">
        <v>2.23</v>
      </c>
      <c r="L18" s="17">
        <v>3.16</v>
      </c>
      <c r="M18" s="17">
        <v>4.37</v>
      </c>
      <c r="N18" s="18"/>
      <c r="O18" s="17">
        <v>1.4</v>
      </c>
      <c r="P18" s="17">
        <v>1.53</v>
      </c>
      <c r="Q18" s="17">
        <v>1.78</v>
      </c>
      <c r="R18" s="17">
        <v>2.36</v>
      </c>
      <c r="S18" s="17">
        <v>3.62</v>
      </c>
    </row>
    <row r="19" spans="1:19" s="9" customFormat="1" ht="20.100000000000001" customHeight="1" x14ac:dyDescent="0.25">
      <c r="A19" s="56"/>
      <c r="B19" s="11">
        <v>40</v>
      </c>
      <c r="C19" s="17">
        <v>0.66</v>
      </c>
      <c r="D19" s="18"/>
      <c r="E19" s="17">
        <v>1.1200000000000001</v>
      </c>
      <c r="F19" s="17">
        <v>1.42</v>
      </c>
      <c r="G19" s="17">
        <v>1.81</v>
      </c>
      <c r="H19" s="17">
        <v>2.37</v>
      </c>
      <c r="I19" s="18"/>
      <c r="J19" s="17">
        <v>1.31</v>
      </c>
      <c r="K19" s="17">
        <v>1.72</v>
      </c>
      <c r="L19" s="17">
        <v>2.35</v>
      </c>
      <c r="M19" s="17">
        <v>3.13</v>
      </c>
      <c r="N19" s="18"/>
      <c r="O19" s="17">
        <v>1.1399999999999999</v>
      </c>
      <c r="P19" s="17">
        <v>1.24</v>
      </c>
      <c r="Q19" s="17">
        <v>1.43</v>
      </c>
      <c r="R19" s="17">
        <v>1.88</v>
      </c>
      <c r="S19" s="17">
        <v>2.81</v>
      </c>
    </row>
    <row r="20" spans="1:19" s="9" customFormat="1" ht="20.100000000000001" customHeight="1" x14ac:dyDescent="0.25">
      <c r="A20" s="56"/>
      <c r="B20" s="11">
        <v>50</v>
      </c>
      <c r="C20" s="17">
        <v>0.54</v>
      </c>
      <c r="D20" s="18"/>
      <c r="E20" s="17">
        <v>0.88</v>
      </c>
      <c r="F20" s="17">
        <v>1.1299999999999999</v>
      </c>
      <c r="G20" s="17">
        <v>1.4</v>
      </c>
      <c r="H20" s="17">
        <v>1.8</v>
      </c>
      <c r="I20" s="18"/>
      <c r="J20" s="17">
        <v>1.07</v>
      </c>
      <c r="K20" s="17">
        <v>1.39</v>
      </c>
      <c r="L20" s="17">
        <v>1.83</v>
      </c>
      <c r="M20" s="17">
        <v>2.35</v>
      </c>
      <c r="N20" s="18"/>
      <c r="O20" s="17"/>
      <c r="P20" s="17"/>
      <c r="Q20" s="17"/>
      <c r="R20" s="17"/>
      <c r="S20" s="17"/>
    </row>
    <row r="21" spans="1:19" s="9" customFormat="1" ht="20.100000000000001" customHeight="1" x14ac:dyDescent="0.25">
      <c r="A21" s="56"/>
      <c r="B21" s="11">
        <v>60</v>
      </c>
      <c r="C21" s="17">
        <v>0.46</v>
      </c>
      <c r="D21" s="18"/>
      <c r="E21" s="17">
        <v>0.74</v>
      </c>
      <c r="F21" s="17">
        <v>0.93</v>
      </c>
      <c r="G21" s="17">
        <v>1.1299999999999999</v>
      </c>
      <c r="H21" s="17">
        <v>1.42</v>
      </c>
      <c r="I21" s="18"/>
      <c r="J21" s="17">
        <v>0.89</v>
      </c>
      <c r="K21" s="17">
        <v>1.1599999999999999</v>
      </c>
      <c r="L21" s="17">
        <v>1.47</v>
      </c>
      <c r="M21" s="17">
        <v>1.84</v>
      </c>
      <c r="N21" s="18"/>
      <c r="O21" s="17"/>
      <c r="P21" s="17"/>
      <c r="Q21" s="17"/>
      <c r="R21" s="17"/>
      <c r="S21" s="17"/>
    </row>
  </sheetData>
  <sheetProtection algorithmName="SHA-512" hashValue="9DU4yCiWlZVOhejhRLE5oTa9ZUntmI0pLtpQNyMnBNvqKN5FLqfPMgVAzoJvfujJiLPEcpCgp1+ODFmCJsagCA==" saltValue="OKYfpCsypaHK69T+Y/UlRg==" spinCount="100000" sheet="1" objects="1" scenarios="1"/>
  <mergeCells count="4">
    <mergeCell ref="A9:A21"/>
    <mergeCell ref="E7:H7"/>
    <mergeCell ref="J7:M7"/>
    <mergeCell ref="O7:S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S26"/>
  <sheetViews>
    <sheetView zoomScaleNormal="100" workbookViewId="0">
      <selection activeCell="L32" sqref="L32"/>
    </sheetView>
  </sheetViews>
  <sheetFormatPr baseColWidth="10" defaultRowHeight="14.25" x14ac:dyDescent="0.2"/>
  <cols>
    <col min="1" max="3" width="10.7109375" style="6" customWidth="1"/>
    <col min="4" max="4" width="3.42578125" style="6" customWidth="1"/>
    <col min="5" max="8" width="12.7109375" style="6" customWidth="1"/>
    <col min="9" max="9" width="3.42578125" style="6" customWidth="1"/>
    <col min="10" max="13" width="12.7109375" style="6" customWidth="1"/>
    <col min="14" max="14" width="3.42578125" style="6" customWidth="1"/>
    <col min="15" max="19" width="12.7109375" style="6" customWidth="1"/>
    <col min="20" max="16384" width="11.42578125" style="6"/>
  </cols>
  <sheetData>
    <row r="1" spans="1:19" ht="15" x14ac:dyDescent="0.25">
      <c r="A1"/>
      <c r="B1"/>
      <c r="C1"/>
      <c r="D1"/>
      <c r="E1"/>
      <c r="F1"/>
      <c r="G1"/>
      <c r="H1"/>
      <c r="I1"/>
      <c r="J1"/>
      <c r="K1"/>
      <c r="S1" s="21">
        <f>'Protection antigel'!$J$1</f>
        <v>46281</v>
      </c>
    </row>
    <row r="2" spans="1:19" ht="18.75" x14ac:dyDescent="0.3">
      <c r="A2"/>
      <c r="B2"/>
      <c r="C2"/>
      <c r="G2" s="24" t="s">
        <v>14</v>
      </c>
      <c r="I2"/>
      <c r="J2"/>
      <c r="K2"/>
      <c r="S2" s="22"/>
    </row>
    <row r="3" spans="1:19" ht="1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18" x14ac:dyDescent="0.25">
      <c r="A5" s="37" t="s">
        <v>16</v>
      </c>
    </row>
    <row r="7" spans="1:19" ht="27.75" customHeight="1" x14ac:dyDescent="0.2">
      <c r="E7" s="57" t="s">
        <v>39</v>
      </c>
      <c r="F7" s="58"/>
      <c r="G7" s="58"/>
      <c r="H7" s="59"/>
      <c r="J7" s="57" t="s">
        <v>38</v>
      </c>
      <c r="K7" s="58"/>
      <c r="L7" s="58"/>
      <c r="M7" s="59"/>
      <c r="O7" s="57" t="s">
        <v>40</v>
      </c>
      <c r="P7" s="58"/>
      <c r="Q7" s="58"/>
      <c r="R7" s="58"/>
      <c r="S7" s="59"/>
    </row>
    <row r="8" spans="1:19" ht="60" customHeight="1" x14ac:dyDescent="0.2">
      <c r="C8" s="12" t="s">
        <v>42</v>
      </c>
      <c r="D8" s="13"/>
      <c r="E8" s="30" t="s">
        <v>11</v>
      </c>
      <c r="F8" s="30" t="s">
        <v>5</v>
      </c>
      <c r="G8" s="30" t="s">
        <v>6</v>
      </c>
      <c r="H8" s="30" t="s">
        <v>7</v>
      </c>
      <c r="I8" s="13"/>
      <c r="J8" s="29" t="s">
        <v>30</v>
      </c>
      <c r="K8" s="29" t="s">
        <v>34</v>
      </c>
      <c r="L8" s="29" t="s">
        <v>28</v>
      </c>
      <c r="M8" s="29" t="s">
        <v>29</v>
      </c>
      <c r="N8" s="13"/>
      <c r="O8" s="25" t="s">
        <v>17</v>
      </c>
      <c r="P8" s="25" t="s">
        <v>13</v>
      </c>
      <c r="Q8" s="25" t="s">
        <v>8</v>
      </c>
      <c r="R8" s="25" t="s">
        <v>9</v>
      </c>
      <c r="S8" s="25" t="s">
        <v>10</v>
      </c>
    </row>
    <row r="9" spans="1:19" s="9" customFormat="1" ht="20.100000000000001" customHeight="1" x14ac:dyDescent="0.25">
      <c r="A9" s="56" t="s">
        <v>1</v>
      </c>
      <c r="B9" s="10">
        <v>-20</v>
      </c>
      <c r="C9" s="17"/>
      <c r="D9" s="18"/>
      <c r="E9" s="17"/>
      <c r="F9" s="17"/>
      <c r="G9" s="17">
        <v>16.190000000000001</v>
      </c>
      <c r="H9" s="17">
        <v>23.15</v>
      </c>
      <c r="I9" s="18"/>
      <c r="J9" s="17"/>
      <c r="K9" s="17"/>
      <c r="L9" s="17"/>
      <c r="M9" s="17">
        <v>82.5</v>
      </c>
      <c r="N9" s="18"/>
      <c r="O9" s="34"/>
      <c r="P9" s="17"/>
      <c r="Q9" s="17"/>
      <c r="R9" s="17"/>
      <c r="S9" s="17">
        <v>23.36</v>
      </c>
    </row>
    <row r="10" spans="1:19" s="9" customFormat="1" ht="20.100000000000001" customHeight="1" x14ac:dyDescent="0.25">
      <c r="A10" s="56"/>
      <c r="B10" s="10">
        <v>-15</v>
      </c>
      <c r="C10" s="17"/>
      <c r="D10" s="18"/>
      <c r="E10" s="17"/>
      <c r="F10" s="17"/>
      <c r="G10" s="17"/>
      <c r="H10" s="17"/>
      <c r="I10" s="18"/>
      <c r="J10" s="17"/>
      <c r="K10" s="17"/>
      <c r="L10" s="17"/>
      <c r="M10" s="17"/>
      <c r="N10" s="18"/>
      <c r="O10" s="34"/>
      <c r="P10" s="17"/>
      <c r="Q10" s="17"/>
      <c r="R10" s="17">
        <v>9.9499999999999993</v>
      </c>
      <c r="S10" s="17">
        <v>17.3</v>
      </c>
    </row>
    <row r="11" spans="1:19" s="9" customFormat="1" ht="20.100000000000001" customHeight="1" x14ac:dyDescent="0.25">
      <c r="A11" s="56"/>
      <c r="B11" s="10">
        <v>-10</v>
      </c>
      <c r="C11" s="17"/>
      <c r="D11" s="18"/>
      <c r="E11" s="42"/>
      <c r="F11" s="17">
        <v>6.41</v>
      </c>
      <c r="G11" s="17">
        <v>10.49</v>
      </c>
      <c r="H11" s="17">
        <v>14.76</v>
      </c>
      <c r="I11" s="18"/>
      <c r="J11" s="17"/>
      <c r="K11" s="17">
        <v>13.5</v>
      </c>
      <c r="L11" s="17">
        <v>23.01</v>
      </c>
      <c r="M11" s="17">
        <v>35.64</v>
      </c>
      <c r="N11" s="18"/>
      <c r="O11" s="17"/>
      <c r="P11" s="17"/>
      <c r="Q11" s="17">
        <v>5.54</v>
      </c>
      <c r="R11" s="17">
        <v>7.8</v>
      </c>
      <c r="S11" s="17">
        <v>13.18</v>
      </c>
    </row>
    <row r="12" spans="1:19" s="9" customFormat="1" ht="20.100000000000001" customHeight="1" x14ac:dyDescent="0.25">
      <c r="A12" s="56"/>
      <c r="B12" s="10">
        <v>-5</v>
      </c>
      <c r="C12" s="17"/>
      <c r="D12" s="18"/>
      <c r="E12" s="42"/>
      <c r="F12" s="17"/>
      <c r="G12" s="17"/>
      <c r="H12" s="17"/>
      <c r="I12" s="18"/>
      <c r="J12" s="17"/>
      <c r="K12" s="17"/>
      <c r="L12" s="17"/>
      <c r="M12" s="17"/>
      <c r="N12" s="18"/>
      <c r="O12" s="17">
        <v>3.49</v>
      </c>
      <c r="P12" s="17">
        <v>3.85</v>
      </c>
      <c r="Q12" s="17">
        <v>4.57</v>
      </c>
      <c r="R12" s="17">
        <v>6.25</v>
      </c>
      <c r="S12" s="17">
        <v>10.31</v>
      </c>
    </row>
    <row r="13" spans="1:19" s="9" customFormat="1" ht="20.100000000000001" customHeight="1" x14ac:dyDescent="0.25">
      <c r="A13" s="56"/>
      <c r="B13" s="10">
        <v>0</v>
      </c>
      <c r="C13" s="17"/>
      <c r="D13" s="18"/>
      <c r="E13" s="17">
        <v>2.82</v>
      </c>
      <c r="F13" s="17">
        <v>4.46</v>
      </c>
      <c r="G13" s="17">
        <v>6.86</v>
      </c>
      <c r="H13" s="17">
        <v>9.5</v>
      </c>
      <c r="I13" s="18"/>
      <c r="J13" s="17">
        <v>5.04</v>
      </c>
      <c r="K13" s="17">
        <v>7.64</v>
      </c>
      <c r="L13" s="17">
        <v>11.94</v>
      </c>
      <c r="M13" s="17">
        <v>17.8</v>
      </c>
      <c r="N13" s="18"/>
      <c r="O13" s="17">
        <v>2.92</v>
      </c>
      <c r="P13" s="17">
        <v>3.2</v>
      </c>
      <c r="Q13" s="17">
        <v>3.78</v>
      </c>
      <c r="R13" s="17">
        <v>5.0999999999999996</v>
      </c>
      <c r="S13" s="17">
        <v>8.25</v>
      </c>
    </row>
    <row r="14" spans="1:19" s="9" customFormat="1" ht="20.100000000000001" customHeight="1" x14ac:dyDescent="0.25">
      <c r="A14" s="56"/>
      <c r="B14" s="10">
        <v>5</v>
      </c>
      <c r="C14" s="17"/>
      <c r="D14" s="18"/>
      <c r="E14" s="17"/>
      <c r="F14" s="17"/>
      <c r="G14" s="17"/>
      <c r="H14" s="17"/>
      <c r="I14" s="18"/>
      <c r="J14" s="17"/>
      <c r="K14" s="17"/>
      <c r="L14" s="17"/>
      <c r="M14" s="17"/>
      <c r="N14" s="18"/>
      <c r="O14" s="17">
        <v>2.4700000000000002</v>
      </c>
      <c r="P14" s="17">
        <v>2.7</v>
      </c>
      <c r="Q14" s="17">
        <v>3.17</v>
      </c>
      <c r="R14" s="17">
        <v>4.24</v>
      </c>
      <c r="S14" s="17">
        <v>6.73</v>
      </c>
    </row>
    <row r="15" spans="1:19" s="9" customFormat="1" ht="20.100000000000001" customHeight="1" x14ac:dyDescent="0.25">
      <c r="A15" s="56"/>
      <c r="B15" s="10">
        <v>10</v>
      </c>
      <c r="C15" s="17">
        <v>1.32</v>
      </c>
      <c r="D15" s="18"/>
      <c r="E15" s="17">
        <v>2.35</v>
      </c>
      <c r="F15" s="17">
        <v>3.18</v>
      </c>
      <c r="G15" s="17">
        <v>4.59</v>
      </c>
      <c r="H15" s="17">
        <v>6.26</v>
      </c>
      <c r="I15" s="18"/>
      <c r="J15" s="17">
        <v>3.23</v>
      </c>
      <c r="K15" s="17">
        <v>4.46</v>
      </c>
      <c r="L15" s="17">
        <v>6.9</v>
      </c>
      <c r="M15" s="17">
        <v>10.039999999999999</v>
      </c>
      <c r="N15" s="18"/>
      <c r="O15" s="17">
        <v>2.13</v>
      </c>
      <c r="P15" s="17">
        <v>2.31</v>
      </c>
      <c r="Q15" s="17">
        <v>2.7</v>
      </c>
      <c r="R15" s="17">
        <v>3.6</v>
      </c>
      <c r="S15" s="17">
        <v>5.58</v>
      </c>
    </row>
    <row r="16" spans="1:19" s="9" customFormat="1" ht="20.100000000000001" customHeight="1" x14ac:dyDescent="0.25">
      <c r="A16" s="56"/>
      <c r="B16" s="10">
        <v>15</v>
      </c>
      <c r="C16" s="17"/>
      <c r="D16" s="18"/>
      <c r="E16" s="17"/>
      <c r="F16" s="17"/>
      <c r="G16" s="17"/>
      <c r="H16" s="17"/>
      <c r="I16" s="18"/>
      <c r="J16" s="17"/>
      <c r="K16" s="17"/>
      <c r="L16" s="17"/>
      <c r="M16" s="17"/>
      <c r="N16" s="18"/>
      <c r="O16" s="17">
        <v>1.85</v>
      </c>
      <c r="P16" s="17">
        <v>2.0099999999999998</v>
      </c>
      <c r="Q16" s="17">
        <v>2.33</v>
      </c>
      <c r="R16" s="17">
        <v>3.06</v>
      </c>
      <c r="S16" s="17">
        <v>4.7</v>
      </c>
    </row>
    <row r="17" spans="1:19" s="9" customFormat="1" ht="20.100000000000001" customHeight="1" x14ac:dyDescent="0.25">
      <c r="A17" s="56"/>
      <c r="B17" s="10">
        <v>20</v>
      </c>
      <c r="C17" s="17">
        <v>1.02</v>
      </c>
      <c r="D17" s="18"/>
      <c r="E17" s="17">
        <v>1.78</v>
      </c>
      <c r="F17" s="17">
        <v>2.34</v>
      </c>
      <c r="G17" s="17">
        <v>3.18</v>
      </c>
      <c r="H17" s="17">
        <v>4.2699999999999996</v>
      </c>
      <c r="I17" s="18"/>
      <c r="J17" s="17">
        <v>2.2400000000000002</v>
      </c>
      <c r="K17" s="17">
        <v>3.01</v>
      </c>
      <c r="L17" s="17">
        <v>4.41</v>
      </c>
      <c r="M17" s="17">
        <v>6.26</v>
      </c>
      <c r="N17" s="18"/>
      <c r="O17" s="17">
        <v>1.63</v>
      </c>
      <c r="P17" s="17">
        <v>1.76</v>
      </c>
      <c r="Q17" s="17">
        <v>2.0299999999999998</v>
      </c>
      <c r="R17" s="17">
        <v>2.65</v>
      </c>
      <c r="S17" s="17">
        <v>4.01</v>
      </c>
    </row>
    <row r="18" spans="1:19" s="9" customFormat="1" ht="20.100000000000001" customHeight="1" x14ac:dyDescent="0.25">
      <c r="A18" s="56"/>
      <c r="B18" s="10">
        <v>30</v>
      </c>
      <c r="C18" s="17">
        <v>0.81</v>
      </c>
      <c r="D18" s="18"/>
      <c r="E18" s="17">
        <v>1.36</v>
      </c>
      <c r="F18" s="17">
        <v>1.77</v>
      </c>
      <c r="G18" s="17">
        <v>2.2999999999999998</v>
      </c>
      <c r="H18" s="17">
        <v>3.03</v>
      </c>
      <c r="I18" s="18"/>
      <c r="J18" s="17">
        <v>1.66</v>
      </c>
      <c r="K18" s="17">
        <v>2.16</v>
      </c>
      <c r="L18" s="17">
        <v>3.08</v>
      </c>
      <c r="M18" s="17">
        <v>4.2300000000000004</v>
      </c>
      <c r="N18" s="18"/>
      <c r="O18" s="17">
        <v>1.29</v>
      </c>
      <c r="P18" s="17">
        <v>1.39</v>
      </c>
      <c r="Q18" s="17">
        <v>1.59</v>
      </c>
      <c r="R18" s="17">
        <v>2.0499999999999998</v>
      </c>
      <c r="S18" s="17">
        <v>3</v>
      </c>
    </row>
    <row r="19" spans="1:19" s="9" customFormat="1" ht="20.100000000000001" customHeight="1" x14ac:dyDescent="0.25">
      <c r="A19" s="56"/>
      <c r="B19" s="11">
        <v>40</v>
      </c>
      <c r="C19" s="17">
        <v>0.66</v>
      </c>
      <c r="D19" s="18"/>
      <c r="E19" s="17">
        <v>1.08</v>
      </c>
      <c r="F19" s="17">
        <v>1.38</v>
      </c>
      <c r="G19" s="17">
        <v>1.73</v>
      </c>
      <c r="H19" s="17">
        <v>2.2400000000000002</v>
      </c>
      <c r="I19" s="18"/>
      <c r="J19" s="17">
        <v>1.28</v>
      </c>
      <c r="K19" s="17">
        <v>1.71</v>
      </c>
      <c r="L19" s="17">
        <v>2.2999999999999998</v>
      </c>
      <c r="M19" s="17">
        <v>3.05</v>
      </c>
      <c r="N19" s="18"/>
      <c r="O19" s="17">
        <v>1.06</v>
      </c>
      <c r="P19" s="17">
        <v>1.1299999999999999</v>
      </c>
      <c r="Q19" s="17">
        <v>1.29</v>
      </c>
      <c r="R19" s="17">
        <v>1.64</v>
      </c>
      <c r="S19" s="17">
        <v>2.36</v>
      </c>
    </row>
    <row r="20" spans="1:19" s="9" customFormat="1" ht="20.100000000000001" customHeight="1" x14ac:dyDescent="0.25">
      <c r="A20" s="56"/>
      <c r="B20" s="11">
        <v>50</v>
      </c>
      <c r="C20" s="17">
        <v>0.55000000000000004</v>
      </c>
      <c r="D20" s="18"/>
      <c r="E20" s="17">
        <v>0.86</v>
      </c>
      <c r="F20" s="17">
        <v>1.1100000000000001</v>
      </c>
      <c r="G20" s="17">
        <v>1.35</v>
      </c>
      <c r="H20" s="17">
        <v>1.71</v>
      </c>
      <c r="I20" s="18"/>
      <c r="J20" s="17">
        <v>1.05</v>
      </c>
      <c r="K20" s="17">
        <v>1.38</v>
      </c>
      <c r="L20" s="17">
        <v>1.8</v>
      </c>
      <c r="M20" s="17">
        <v>2.31</v>
      </c>
      <c r="N20" s="18"/>
      <c r="O20" s="17"/>
      <c r="P20" s="17"/>
      <c r="Q20" s="17"/>
      <c r="R20" s="17"/>
      <c r="S20" s="17"/>
    </row>
    <row r="21" spans="1:19" s="9" customFormat="1" ht="20.100000000000001" customHeight="1" x14ac:dyDescent="0.25">
      <c r="A21" s="56"/>
      <c r="B21" s="11">
        <v>60</v>
      </c>
      <c r="C21" s="17">
        <v>0.47</v>
      </c>
      <c r="D21" s="18"/>
      <c r="E21" s="17">
        <v>0.74</v>
      </c>
      <c r="F21" s="17">
        <v>0.91</v>
      </c>
      <c r="G21" s="17">
        <v>1.0900000000000001</v>
      </c>
      <c r="H21" s="17">
        <v>1.36</v>
      </c>
      <c r="I21" s="18"/>
      <c r="J21" s="17">
        <v>0.87</v>
      </c>
      <c r="K21" s="17">
        <v>1.1499999999999999</v>
      </c>
      <c r="L21" s="17">
        <v>1.46</v>
      </c>
      <c r="M21" s="17">
        <v>1.81</v>
      </c>
      <c r="N21" s="18"/>
      <c r="O21" s="17"/>
      <c r="P21" s="17"/>
      <c r="Q21" s="17"/>
      <c r="R21" s="17"/>
      <c r="S21" s="17"/>
    </row>
    <row r="26" spans="1:19" ht="15" x14ac:dyDescent="0.25">
      <c r="B26" s="2"/>
    </row>
  </sheetData>
  <sheetProtection algorithmName="SHA-512" hashValue="7ezgUr5iAz4hvf95ZJsy069KEnHA6rZ4A1pc+bbM2mpAtSiBfDxkH+UqviI8kIWBSLyyUts8eTWbsjxiHfCtnA==" saltValue="d34yjLa+DsaGg4Fyy8CWvQ==" spinCount="100000" sheet="1" objects="1" scenarios="1"/>
  <mergeCells count="4">
    <mergeCell ref="A9:A21"/>
    <mergeCell ref="E7:H7"/>
    <mergeCell ref="J7:M7"/>
    <mergeCell ref="O7:S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S21"/>
  <sheetViews>
    <sheetView zoomScaleNormal="100" workbookViewId="0">
      <selection activeCell="K13" sqref="K13"/>
    </sheetView>
  </sheetViews>
  <sheetFormatPr baseColWidth="10" defaultColWidth="14.7109375" defaultRowHeight="14.25" x14ac:dyDescent="0.2"/>
  <cols>
    <col min="1" max="3" width="10.7109375" style="6" customWidth="1"/>
    <col min="4" max="4" width="3.42578125" style="6" customWidth="1"/>
    <col min="5" max="8" width="12.7109375" style="6" customWidth="1"/>
    <col min="9" max="9" width="3.42578125" style="6" customWidth="1"/>
    <col min="10" max="13" width="12.7109375" style="6" customWidth="1"/>
    <col min="14" max="14" width="3.42578125" style="6" customWidth="1"/>
    <col min="15" max="19" width="12.7109375" style="6" customWidth="1"/>
    <col min="20" max="16384" width="14.7109375" style="6"/>
  </cols>
  <sheetData>
    <row r="1" spans="1:19" ht="15" x14ac:dyDescent="0.25">
      <c r="A1"/>
      <c r="B1"/>
      <c r="C1"/>
      <c r="D1"/>
      <c r="E1"/>
      <c r="F1"/>
      <c r="G1"/>
      <c r="H1"/>
      <c r="I1"/>
      <c r="J1"/>
      <c r="K1"/>
      <c r="S1" s="21">
        <f>'Protection antigel'!$J$1</f>
        <v>46281</v>
      </c>
    </row>
    <row r="2" spans="1:19" ht="18.75" x14ac:dyDescent="0.3">
      <c r="A2"/>
      <c r="B2"/>
      <c r="C2"/>
      <c r="G2" s="24" t="s">
        <v>14</v>
      </c>
      <c r="I2"/>
      <c r="J2"/>
      <c r="K2"/>
      <c r="S2" s="22"/>
    </row>
    <row r="3" spans="1:19" ht="1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18" x14ac:dyDescent="0.25">
      <c r="A5" s="37" t="s">
        <v>0</v>
      </c>
      <c r="C5" s="2"/>
      <c r="D5" s="2"/>
      <c r="E5" s="19"/>
      <c r="F5" s="19"/>
      <c r="G5" s="19"/>
      <c r="H5" s="19"/>
      <c r="I5" s="2"/>
      <c r="J5" s="19"/>
      <c r="K5" s="19"/>
      <c r="N5" s="2"/>
    </row>
    <row r="6" spans="1:19" ht="15" x14ac:dyDescent="0.25">
      <c r="B6" s="20"/>
      <c r="C6" s="20"/>
      <c r="D6" s="20"/>
      <c r="E6" s="19"/>
      <c r="F6" s="19"/>
      <c r="G6" s="19"/>
      <c r="H6" s="19"/>
      <c r="I6" s="20"/>
      <c r="J6" s="19"/>
      <c r="K6" s="19"/>
      <c r="N6" s="20"/>
      <c r="P6" s="19"/>
      <c r="Q6" s="19"/>
    </row>
    <row r="7" spans="1:19" ht="27.75" customHeight="1" x14ac:dyDescent="0.2">
      <c r="E7" s="57" t="s">
        <v>39</v>
      </c>
      <c r="F7" s="58"/>
      <c r="G7" s="58"/>
      <c r="H7" s="59"/>
      <c r="J7" s="57" t="s">
        <v>38</v>
      </c>
      <c r="K7" s="58"/>
      <c r="L7" s="58"/>
      <c r="M7" s="59"/>
      <c r="O7" s="57" t="s">
        <v>40</v>
      </c>
      <c r="P7" s="58"/>
      <c r="Q7" s="58"/>
      <c r="R7" s="58"/>
      <c r="S7" s="59"/>
    </row>
    <row r="8" spans="1:19" ht="60" customHeight="1" x14ac:dyDescent="0.2">
      <c r="C8" s="12" t="s">
        <v>42</v>
      </c>
      <c r="D8" s="13"/>
      <c r="E8" s="30" t="s">
        <v>11</v>
      </c>
      <c r="F8" s="30" t="s">
        <v>5</v>
      </c>
      <c r="G8" s="30" t="s">
        <v>6</v>
      </c>
      <c r="H8" s="30" t="s">
        <v>7</v>
      </c>
      <c r="I8" s="13"/>
      <c r="J8" s="29" t="s">
        <v>26</v>
      </c>
      <c r="K8" s="29" t="s">
        <v>27</v>
      </c>
      <c r="L8" s="29" t="s">
        <v>28</v>
      </c>
      <c r="M8" s="29" t="s">
        <v>29</v>
      </c>
      <c r="N8" s="13"/>
      <c r="O8" s="25" t="s">
        <v>17</v>
      </c>
      <c r="P8" s="25" t="s">
        <v>13</v>
      </c>
      <c r="Q8" s="25" t="s">
        <v>8</v>
      </c>
      <c r="R8" s="25" t="s">
        <v>9</v>
      </c>
      <c r="S8" s="25" t="s">
        <v>10</v>
      </c>
    </row>
    <row r="9" spans="1:19" s="9" customFormat="1" ht="20.100000000000001" customHeight="1" x14ac:dyDescent="0.25">
      <c r="A9" s="56" t="s">
        <v>1</v>
      </c>
      <c r="B9" s="11">
        <v>-25</v>
      </c>
      <c r="C9" s="11"/>
      <c r="D9" s="43"/>
      <c r="E9" s="53"/>
      <c r="F9" s="53"/>
      <c r="G9" s="53">
        <v>0.39200000000000002</v>
      </c>
      <c r="H9" s="53">
        <v>0.35899999999999999</v>
      </c>
      <c r="I9" s="43"/>
      <c r="J9" s="53"/>
      <c r="K9" s="53"/>
      <c r="L9" s="53"/>
      <c r="M9" s="53">
        <v>0.34300000000000003</v>
      </c>
      <c r="N9" s="43"/>
      <c r="O9" s="53"/>
      <c r="P9" s="53"/>
      <c r="Q9" s="53"/>
      <c r="R9" s="53"/>
      <c r="S9" s="53">
        <v>0.42399999999999999</v>
      </c>
    </row>
    <row r="10" spans="1:19" s="9" customFormat="1" ht="20.100000000000001" customHeight="1" x14ac:dyDescent="0.25">
      <c r="A10" s="56"/>
      <c r="B10" s="11">
        <v>-20</v>
      </c>
      <c r="C10" s="11"/>
      <c r="D10" s="43"/>
      <c r="E10" s="53"/>
      <c r="F10" s="53"/>
      <c r="G10" s="53">
        <v>0.39500000000000002</v>
      </c>
      <c r="H10" s="53">
        <v>0.36</v>
      </c>
      <c r="I10" s="43"/>
      <c r="J10" s="53"/>
      <c r="K10" s="53"/>
      <c r="L10" s="53"/>
      <c r="M10" s="53">
        <v>0.34399999999999997</v>
      </c>
      <c r="N10" s="43"/>
      <c r="O10" s="53"/>
      <c r="P10" s="53"/>
      <c r="Q10" s="53"/>
      <c r="R10" s="53"/>
      <c r="S10" s="53">
        <v>0.432</v>
      </c>
    </row>
    <row r="11" spans="1:19" s="9" customFormat="1" ht="20.100000000000001" customHeight="1" x14ac:dyDescent="0.25">
      <c r="A11" s="56"/>
      <c r="B11" s="11">
        <v>-15</v>
      </c>
      <c r="C11" s="11"/>
      <c r="D11" s="43"/>
      <c r="E11" s="53"/>
      <c r="F11" s="53">
        <v>0.42799999999999999</v>
      </c>
      <c r="G11" s="53">
        <v>0.40100000000000002</v>
      </c>
      <c r="H11" s="53">
        <v>0.36299999999999999</v>
      </c>
      <c r="I11" s="43"/>
      <c r="J11" s="53"/>
      <c r="K11" s="53"/>
      <c r="L11" s="53">
        <v>0.379</v>
      </c>
      <c r="M11" s="53">
        <v>0.34499999999999997</v>
      </c>
      <c r="N11" s="43"/>
      <c r="O11" s="53"/>
      <c r="P11" s="53"/>
      <c r="Q11" s="53"/>
      <c r="R11" s="53">
        <v>0.45900000000000002</v>
      </c>
      <c r="S11" s="53">
        <v>0.439</v>
      </c>
    </row>
    <row r="12" spans="1:19" s="9" customFormat="1" ht="20.100000000000001" customHeight="1" x14ac:dyDescent="0.25">
      <c r="A12" s="56"/>
      <c r="B12" s="11">
        <v>-10</v>
      </c>
      <c r="C12" s="11"/>
      <c r="D12" s="43"/>
      <c r="E12" s="53"/>
      <c r="F12" s="53">
        <v>0.43363636363636365</v>
      </c>
      <c r="G12" s="53">
        <v>0.40699999999999997</v>
      </c>
      <c r="H12" s="53">
        <v>0.36699999999999999</v>
      </c>
      <c r="I12" s="43"/>
      <c r="J12" s="53"/>
      <c r="K12" s="53">
        <v>0.42399999999999999</v>
      </c>
      <c r="L12" s="53">
        <v>0.38200000000000001</v>
      </c>
      <c r="M12" s="53">
        <v>0.34599999999999997</v>
      </c>
      <c r="N12" s="43"/>
      <c r="O12" s="53"/>
      <c r="P12" s="53"/>
      <c r="Q12" s="53">
        <v>0.48499999999999999</v>
      </c>
      <c r="R12" s="53">
        <v>0.46700000000000003</v>
      </c>
      <c r="S12" s="53">
        <v>0.44600000000000001</v>
      </c>
    </row>
    <row r="13" spans="1:19" s="9" customFormat="1" ht="20.100000000000001" customHeight="1" x14ac:dyDescent="0.25">
      <c r="A13" s="56"/>
      <c r="B13" s="11">
        <v>-5</v>
      </c>
      <c r="C13" s="11"/>
      <c r="D13" s="43"/>
      <c r="E13" s="53">
        <v>0.47</v>
      </c>
      <c r="F13" s="53">
        <v>0.43863636363636366</v>
      </c>
      <c r="G13" s="53">
        <v>0.41199999999999998</v>
      </c>
      <c r="H13" s="53">
        <v>0.37</v>
      </c>
      <c r="I13" s="43"/>
      <c r="J13" s="53">
        <v>0.46300000000000002</v>
      </c>
      <c r="K13" s="53">
        <v>0.42599999999999999</v>
      </c>
      <c r="L13" s="53">
        <v>0.38400000000000001</v>
      </c>
      <c r="M13" s="53">
        <v>0.34799999999999998</v>
      </c>
      <c r="N13" s="43"/>
      <c r="O13" s="53">
        <v>0.51</v>
      </c>
      <c r="P13" s="53">
        <v>0.503</v>
      </c>
      <c r="Q13" s="53">
        <v>0.49199999999999999</v>
      </c>
      <c r="R13" s="53">
        <v>0.47499999999999998</v>
      </c>
      <c r="S13" s="53">
        <v>0.45300000000000001</v>
      </c>
    </row>
    <row r="14" spans="1:19" s="9" customFormat="1" ht="20.100000000000001" customHeight="1" x14ac:dyDescent="0.25">
      <c r="A14" s="56"/>
      <c r="B14" s="11">
        <v>0</v>
      </c>
      <c r="C14" s="11">
        <v>0.56000000000000005</v>
      </c>
      <c r="D14" s="43"/>
      <c r="E14" s="53">
        <v>0.47399999999999998</v>
      </c>
      <c r="F14" s="53">
        <v>0.44363636363636366</v>
      </c>
      <c r="G14" s="53">
        <v>0.41699999999999998</v>
      </c>
      <c r="H14" s="53">
        <v>0.375</v>
      </c>
      <c r="I14" s="43"/>
      <c r="J14" s="53">
        <v>0.46700000000000003</v>
      </c>
      <c r="K14" s="53">
        <v>0.433</v>
      </c>
      <c r="L14" s="53">
        <v>0.38700000000000001</v>
      </c>
      <c r="M14" s="53">
        <v>0.35199999999999998</v>
      </c>
      <c r="N14" s="43"/>
      <c r="O14" s="53">
        <v>0.51900000000000002</v>
      </c>
      <c r="P14" s="53">
        <v>0.51200000000000001</v>
      </c>
      <c r="Q14" s="53">
        <v>0.5</v>
      </c>
      <c r="R14" s="53">
        <v>0.48199999999999998</v>
      </c>
      <c r="S14" s="53">
        <v>0.46</v>
      </c>
    </row>
    <row r="15" spans="1:19" s="9" customFormat="1" ht="20.100000000000001" customHeight="1" x14ac:dyDescent="0.25">
      <c r="A15" s="56"/>
      <c r="B15" s="11">
        <v>5</v>
      </c>
      <c r="C15" s="11">
        <v>0.56999999999999995</v>
      </c>
      <c r="D15" s="43"/>
      <c r="E15" s="53">
        <v>0.48499999999999999</v>
      </c>
      <c r="F15" s="53">
        <v>0.45272727272727276</v>
      </c>
      <c r="G15" s="53">
        <v>0.42199999999999999</v>
      </c>
      <c r="H15" s="53">
        <v>0.38</v>
      </c>
      <c r="I15" s="43"/>
      <c r="J15" s="53">
        <v>0.47299999999999998</v>
      </c>
      <c r="K15" s="53">
        <v>0.436</v>
      </c>
      <c r="L15" s="53">
        <v>0.39300000000000002</v>
      </c>
      <c r="M15" s="53">
        <v>0.35399999999999998</v>
      </c>
      <c r="N15" s="43"/>
      <c r="O15" s="53">
        <v>0.52800000000000002</v>
      </c>
      <c r="P15" s="53">
        <v>0.52100000000000002</v>
      </c>
      <c r="Q15" s="53">
        <v>0.50800000000000001</v>
      </c>
      <c r="R15" s="53">
        <v>0.49</v>
      </c>
      <c r="S15" s="53">
        <v>0.46600000000000003</v>
      </c>
    </row>
    <row r="16" spans="1:19" s="9" customFormat="1" ht="20.100000000000001" customHeight="1" x14ac:dyDescent="0.25">
      <c r="A16" s="56"/>
      <c r="B16" s="11">
        <v>10</v>
      </c>
      <c r="C16" s="11">
        <v>0.57999999999999996</v>
      </c>
      <c r="D16" s="43"/>
      <c r="E16" s="53">
        <v>0.49099999999999999</v>
      </c>
      <c r="F16" s="53">
        <v>0.45772727272727276</v>
      </c>
      <c r="G16" s="53">
        <v>0.42499999999999999</v>
      </c>
      <c r="H16" s="53">
        <v>0.38500000000000001</v>
      </c>
      <c r="I16" s="43"/>
      <c r="J16" s="53">
        <v>0.48</v>
      </c>
      <c r="K16" s="53">
        <v>0.442</v>
      </c>
      <c r="L16" s="53">
        <v>0.39500000000000002</v>
      </c>
      <c r="M16" s="53">
        <v>0.35799999999999998</v>
      </c>
      <c r="N16" s="43"/>
      <c r="O16" s="53">
        <v>0.53600000000000003</v>
      </c>
      <c r="P16" s="53">
        <v>0.52900000000000003</v>
      </c>
      <c r="Q16" s="53">
        <v>0.51700000000000002</v>
      </c>
      <c r="R16" s="53">
        <v>0.497</v>
      </c>
      <c r="S16" s="53">
        <v>0.47199999999999998</v>
      </c>
    </row>
    <row r="17" spans="1:19" s="9" customFormat="1" ht="20.100000000000001" customHeight="1" x14ac:dyDescent="0.25">
      <c r="A17" s="56"/>
      <c r="B17" s="11">
        <v>15</v>
      </c>
      <c r="C17" s="11">
        <v>0.59</v>
      </c>
      <c r="D17" s="43"/>
      <c r="E17" s="53">
        <v>0.495</v>
      </c>
      <c r="F17" s="53">
        <v>0.46272727272727271</v>
      </c>
      <c r="G17" s="53">
        <v>0.43099999999999999</v>
      </c>
      <c r="H17" s="53">
        <v>0.39</v>
      </c>
      <c r="I17" s="43"/>
      <c r="J17" s="53">
        <v>0.48399999999999999</v>
      </c>
      <c r="K17" s="53">
        <v>0.44500000000000001</v>
      </c>
      <c r="L17" s="53">
        <v>0.40100000000000002</v>
      </c>
      <c r="M17" s="53">
        <v>0.36299999999999999</v>
      </c>
      <c r="N17" s="43"/>
      <c r="O17" s="53">
        <v>0.54400000000000004</v>
      </c>
      <c r="P17" s="53">
        <v>0.53700000000000003</v>
      </c>
      <c r="Q17" s="53">
        <v>0.52400000000000002</v>
      </c>
      <c r="R17" s="53">
        <v>0.503</v>
      </c>
      <c r="S17" s="53">
        <v>0.47799999999999998</v>
      </c>
    </row>
    <row r="18" spans="1:19" s="9" customFormat="1" ht="20.100000000000001" customHeight="1" x14ac:dyDescent="0.25">
      <c r="A18" s="56"/>
      <c r="B18" s="11">
        <v>20</v>
      </c>
      <c r="C18" s="11"/>
      <c r="D18" s="43"/>
      <c r="E18" s="53"/>
      <c r="F18" s="53"/>
      <c r="G18" s="53"/>
      <c r="H18" s="53"/>
      <c r="I18" s="43"/>
      <c r="J18" s="53"/>
      <c r="K18" s="53"/>
      <c r="L18" s="53"/>
      <c r="M18" s="53"/>
      <c r="N18" s="43"/>
      <c r="O18" s="53">
        <v>0.55200000000000005</v>
      </c>
      <c r="P18" s="53">
        <v>0.54400000000000004</v>
      </c>
      <c r="Q18" s="53">
        <v>0.53100000000000003</v>
      </c>
      <c r="R18" s="53">
        <v>0.51</v>
      </c>
      <c r="S18" s="53">
        <v>0.48299999999999998</v>
      </c>
    </row>
    <row r="19" spans="1:19" s="9" customFormat="1" ht="20.100000000000001" customHeight="1" x14ac:dyDescent="0.25">
      <c r="A19" s="56"/>
      <c r="B19" s="11">
        <v>30</v>
      </c>
      <c r="C19" s="11"/>
      <c r="D19" s="43"/>
      <c r="E19" s="53"/>
      <c r="F19" s="53"/>
      <c r="G19" s="53"/>
      <c r="H19" s="53"/>
      <c r="I19" s="43"/>
      <c r="J19" s="53"/>
      <c r="K19" s="53"/>
      <c r="L19" s="53"/>
      <c r="M19" s="53"/>
      <c r="N19" s="43"/>
      <c r="O19" s="53">
        <v>0.56599999999999995</v>
      </c>
      <c r="P19" s="53">
        <v>0.55100000000000005</v>
      </c>
      <c r="Q19" s="53">
        <v>0.53700000000000003</v>
      </c>
      <c r="R19" s="53">
        <v>0.51600000000000001</v>
      </c>
      <c r="S19" s="53">
        <v>0.48899999999999999</v>
      </c>
    </row>
    <row r="20" spans="1:19" s="9" customFormat="1" ht="20.100000000000001" customHeight="1" x14ac:dyDescent="0.25">
      <c r="A20" s="56"/>
      <c r="B20" s="11">
        <v>40</v>
      </c>
      <c r="C20" s="11"/>
      <c r="D20" s="43"/>
      <c r="E20" s="53"/>
      <c r="F20" s="53"/>
      <c r="G20" s="53"/>
      <c r="H20" s="53"/>
      <c r="I20" s="43"/>
      <c r="J20" s="53"/>
      <c r="K20" s="53"/>
      <c r="L20" s="53"/>
      <c r="M20" s="53"/>
      <c r="N20" s="43"/>
      <c r="O20" s="53">
        <v>0.57899999999999996</v>
      </c>
      <c r="P20" s="53">
        <v>5.8000000000000003E-2</v>
      </c>
      <c r="Q20" s="53">
        <v>0.54300000000000004</v>
      </c>
      <c r="R20" s="53">
        <v>0.52100000000000002</v>
      </c>
      <c r="S20" s="53">
        <v>0.49399999999999999</v>
      </c>
    </row>
    <row r="21" spans="1:19" x14ac:dyDescent="0.2">
      <c r="A21" s="32"/>
    </row>
  </sheetData>
  <sheetProtection algorithmName="SHA-512" hashValue="LSzoLknW3vQK96X3zhS6x4F2edoyiLek/jpUXXC5g10sKJfscCsULwnk8pw7cUhATc6xEQdkOcR4LDwiraix1w==" saltValue="hQ9cLI6M69QACFMMrQbcNA==" spinCount="100000" sheet="1" objects="1" scenarios="1"/>
  <mergeCells count="4">
    <mergeCell ref="A9:A20"/>
    <mergeCell ref="E7:H7"/>
    <mergeCell ref="J7:M7"/>
    <mergeCell ref="O7:S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0383-8408-4A99-9072-1D330C839301}">
  <sheetPr codeName="Feuil7"/>
  <dimension ref="A1:Q3"/>
  <sheetViews>
    <sheetView workbookViewId="0">
      <selection activeCell="S12" sqref="S12"/>
    </sheetView>
  </sheetViews>
  <sheetFormatPr baseColWidth="10" defaultRowHeight="15" x14ac:dyDescent="0.25"/>
  <sheetData>
    <row r="1" spans="1:17" s="6" customFormat="1" x14ac:dyDescent="0.25">
      <c r="A1"/>
      <c r="B1"/>
      <c r="C1"/>
      <c r="D1"/>
      <c r="E1"/>
      <c r="F1"/>
      <c r="G1"/>
      <c r="H1"/>
      <c r="I1"/>
      <c r="J1"/>
      <c r="Q1" s="21">
        <f>'Protection antigel'!$J$1</f>
        <v>46281</v>
      </c>
    </row>
    <row r="2" spans="1:17" s="6" customFormat="1" ht="18.75" x14ac:dyDescent="0.3">
      <c r="A2"/>
      <c r="B2"/>
      <c r="C2"/>
      <c r="G2" s="24" t="s">
        <v>14</v>
      </c>
      <c r="I2"/>
      <c r="J2"/>
      <c r="Q2" s="22"/>
    </row>
    <row r="3" spans="1:17" s="6" customForma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</sheetData>
  <sheetProtection algorithmName="SHA-512" hashValue="ELbfuZv2KFPihl2xBvTAokK4L0bDBttyzrXs/Br8kV0V9J0K6J+n3U+1fzh5OfJ9U3k1t4ArtiSx63jqlNXHBQ==" saltValue="l4BOufD+NKNtr+2jLhteGg==" spinCount="100000"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97BB6BA2CB404EB971675BDBD66ED6" ma:contentTypeVersion="7" ma:contentTypeDescription="Crée un document." ma:contentTypeScope="" ma:versionID="eefadb8f9f0fd321f9f713186f088924">
  <xsd:schema xmlns:xsd="http://www.w3.org/2001/XMLSchema" xmlns:xs="http://www.w3.org/2001/XMLSchema" xmlns:p="http://schemas.microsoft.com/office/2006/metadata/properties" xmlns:ns2="7721af87-6152-4a3f-838a-a55c82d3abc2" targetNamespace="http://schemas.microsoft.com/office/2006/metadata/properties" ma:root="true" ma:fieldsID="2031d39958661be2e05d89ddaee63ee5" ns2:_="">
    <xsd:import namespace="7721af87-6152-4a3f-838a-a55c82d3ab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1af87-6152-4a3f-838a-a55c82d3ab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2B127C-8E17-401E-A315-12B527A27EFF}">
  <ds:schemaRefs>
    <ds:schemaRef ds:uri="http://purl.org/dc/terms/"/>
    <ds:schemaRef ds:uri="7c1a831e-cc94-44ad-80f9-c9e231f0fc21"/>
    <ds:schemaRef ds:uri="http://schemas.microsoft.com/office/2006/documentManagement/types"/>
    <ds:schemaRef ds:uri="af09d12a-8cc4-47f0-a030-7f3a7c3dc924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D13680-4829-4813-B74B-7D11DD660CFF}"/>
</file>

<file path=customXml/itemProps3.xml><?xml version="1.0" encoding="utf-8"?>
<ds:datastoreItem xmlns:ds="http://schemas.openxmlformats.org/officeDocument/2006/customXml" ds:itemID="{1EE9BB3A-1E09-4CB9-B559-64446550C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Protection antigel</vt:lpstr>
      <vt:lpstr>Densité</vt:lpstr>
      <vt:lpstr>Capacité calorifique</vt:lpstr>
      <vt:lpstr>Viscosité dynamique</vt:lpstr>
      <vt:lpstr>Viscosité cinématique</vt:lpstr>
      <vt:lpstr>Conduction thermique</vt:lpstr>
      <vt:lpstr>Prandtl et simulation CFD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Pellaton</dc:creator>
  <cp:lastModifiedBy>Dominique Pellaton</cp:lastModifiedBy>
  <cp:lastPrinted>2021-03-03T09:21:01Z</cp:lastPrinted>
  <dcterms:created xsi:type="dcterms:W3CDTF">2017-10-24T08:43:33Z</dcterms:created>
  <dcterms:modified xsi:type="dcterms:W3CDTF">2026-09-17T09:54:38Z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0x010100FF97BB6BA2CB404EB971675BDBD66ED6</vt:lpwstr>
  </property>
  <property fmtid="{D5CDD505-2E9C-101B-9397-08002B2CF9AE}" pid="3" name="Order">
    <vt:r8>69000</vt:r8>
  </property>
  <property fmtid="{D5CDD505-2E9C-101B-9397-08002B2CF9AE}" pid="4" name="MediaServiceImageTags">
    <vt:lpwstr/>
  </property>
</Properties>
</file>